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Data/Data02/Sn_MRTOF_Proposal_220627/heavy/misc/proposal/stopping_full_221011/"/>
    </mc:Choice>
  </mc:AlternateContent>
  <xr:revisionPtr revIDLastSave="0" documentId="13_ncr:1_{DFA2A27A-2886-F049-A859-32F2FC13BBCB}" xr6:coauthVersionLast="47" xr6:coauthVersionMax="47" xr10:uidLastSave="{00000000-0000-0000-0000-000000000000}"/>
  <bookViews>
    <workbookView xWindow="-38080" yWindow="-2140" windowWidth="38080" windowHeight="18760" xr2:uid="{C9327A17-425E-FD44-98FC-D4CCB528B254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G39" i="1"/>
  <c r="J2" i="1"/>
  <c r="J3" i="1"/>
  <c r="J4" i="1"/>
  <c r="J5" i="1"/>
  <c r="J6" i="1"/>
  <c r="J7" i="1"/>
  <c r="J8" i="1"/>
  <c r="J9" i="1"/>
  <c r="J10" i="1"/>
  <c r="J11" i="1"/>
  <c r="J12" i="1"/>
  <c r="I33" i="1"/>
  <c r="G33" i="1"/>
  <c r="C42" i="1"/>
  <c r="B42" i="1" s="1"/>
  <c r="C41" i="1"/>
  <c r="AG84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F3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B3" i="3"/>
  <c r="AA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S3" i="3"/>
  <c r="R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AJ31" i="3" l="1"/>
  <c r="AJ20" i="3"/>
  <c r="AJ24" i="3"/>
  <c r="AJ28" i="3"/>
  <c r="AJ12" i="3"/>
  <c r="AJ4" i="3"/>
  <c r="AJ27" i="3"/>
  <c r="AJ19" i="3"/>
  <c r="AJ11" i="3"/>
  <c r="AJ34" i="3"/>
  <c r="AJ26" i="3"/>
  <c r="AJ18" i="3"/>
  <c r="AJ10" i="3"/>
  <c r="AJ33" i="3"/>
  <c r="AJ25" i="3"/>
  <c r="AJ17" i="3"/>
  <c r="AJ9" i="3"/>
  <c r="AJ16" i="3"/>
  <c r="AJ8" i="3"/>
  <c r="AJ32" i="3"/>
  <c r="AJ23" i="3"/>
  <c r="AJ7" i="3"/>
  <c r="AJ30" i="3"/>
  <c r="AJ22" i="3"/>
  <c r="AJ14" i="3"/>
  <c r="AJ6" i="3"/>
  <c r="AJ15" i="3"/>
  <c r="AJ29" i="3"/>
  <c r="AJ21" i="3"/>
  <c r="AJ13" i="3"/>
  <c r="AJ5" i="3"/>
  <c r="F24" i="1" l="1"/>
  <c r="F25" i="1"/>
  <c r="F26" i="1"/>
  <c r="F27" i="1"/>
  <c r="F28" i="1"/>
  <c r="F29" i="1"/>
  <c r="F30" i="1"/>
  <c r="F31" i="1"/>
  <c r="F32" i="1"/>
  <c r="F23" i="1"/>
  <c r="E15" i="1" l="1"/>
  <c r="E16" i="1" s="1"/>
  <c r="G3" i="1"/>
  <c r="G4" i="1"/>
  <c r="G5" i="1"/>
  <c r="G6" i="1"/>
  <c r="G7" i="1"/>
  <c r="G8" i="1"/>
  <c r="G9" i="1"/>
  <c r="G10" i="1"/>
  <c r="G11" i="1"/>
  <c r="G12" i="1"/>
  <c r="G2" i="1"/>
  <c r="T3" i="3"/>
  <c r="AG3" i="3" s="1"/>
  <c r="C24" i="1" l="1"/>
  <c r="C25" i="1"/>
  <c r="C26" i="1"/>
  <c r="C27" i="1"/>
  <c r="C28" i="1"/>
  <c r="C29" i="1"/>
  <c r="C30" i="1"/>
  <c r="C31" i="1"/>
  <c r="C32" i="1"/>
  <c r="C23" i="1"/>
  <c r="K72" i="1"/>
  <c r="K73" i="1"/>
  <c r="K74" i="1"/>
  <c r="K75" i="1"/>
  <c r="K76" i="1"/>
  <c r="K77" i="1"/>
  <c r="K78" i="1"/>
  <c r="K79" i="1"/>
  <c r="K80" i="1"/>
  <c r="K81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3" i="1"/>
  <c r="I17" i="1"/>
  <c r="H12" i="1"/>
  <c r="H11" i="1"/>
  <c r="H10" i="1"/>
  <c r="I10" i="1" s="1"/>
  <c r="H9" i="1"/>
  <c r="H8" i="1"/>
  <c r="H7" i="1"/>
  <c r="H6" i="1"/>
  <c r="H5" i="1"/>
  <c r="H4" i="1"/>
  <c r="I4" i="1" s="1"/>
  <c r="H3" i="1"/>
  <c r="H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" i="2"/>
  <c r="L4" i="1" l="1"/>
  <c r="J25" i="1" s="1"/>
  <c r="G25" i="1"/>
  <c r="M4" i="1"/>
  <c r="L10" i="1"/>
  <c r="J31" i="1" s="1"/>
  <c r="M10" i="1"/>
  <c r="G31" i="1"/>
  <c r="P31" i="1"/>
  <c r="P25" i="1"/>
  <c r="I26" i="1"/>
  <c r="I25" i="1"/>
  <c r="I24" i="1"/>
  <c r="I30" i="1"/>
  <c r="I29" i="1"/>
  <c r="I32" i="1"/>
  <c r="I28" i="1"/>
  <c r="I8" i="1"/>
  <c r="I5" i="1"/>
  <c r="I6" i="1"/>
  <c r="I3" i="1"/>
  <c r="I7" i="1"/>
  <c r="I12" i="1"/>
  <c r="I9" i="1"/>
  <c r="I2" i="1"/>
  <c r="I11" i="1"/>
  <c r="L8" i="1" l="1"/>
  <c r="J29" i="1" s="1"/>
  <c r="M8" i="1"/>
  <c r="G29" i="1"/>
  <c r="L12" i="1"/>
  <c r="J33" i="1" s="1"/>
  <c r="H33" i="1" s="1"/>
  <c r="M12" i="1"/>
  <c r="J28" i="1"/>
  <c r="H28" i="1" s="1"/>
  <c r="M7" i="1"/>
  <c r="G28" i="1"/>
  <c r="L3" i="1"/>
  <c r="J24" i="1" s="1"/>
  <c r="H24" i="1" s="1"/>
  <c r="M3" i="1"/>
  <c r="G24" i="1"/>
  <c r="J30" i="1"/>
  <c r="P30" i="1" s="1"/>
  <c r="M9" i="1"/>
  <c r="G30" i="1"/>
  <c r="J27" i="1"/>
  <c r="P27" i="1" s="1"/>
  <c r="G27" i="1"/>
  <c r="M6" i="1"/>
  <c r="J32" i="1"/>
  <c r="M11" i="1"/>
  <c r="G32" i="1"/>
  <c r="L5" i="1"/>
  <c r="J26" i="1" s="1"/>
  <c r="H26" i="1" s="1"/>
  <c r="G26" i="1"/>
  <c r="M5" i="1"/>
  <c r="H29" i="1"/>
  <c r="P29" i="1"/>
  <c r="H32" i="1"/>
  <c r="P32" i="1"/>
  <c r="H30" i="1"/>
  <c r="H25" i="1"/>
  <c r="Q25" i="1" s="1"/>
  <c r="I31" i="1"/>
  <c r="I27" i="1"/>
  <c r="I23" i="1"/>
  <c r="H27" i="1" l="1"/>
  <c r="Q32" i="1"/>
  <c r="P28" i="1"/>
  <c r="P24" i="1"/>
  <c r="Q24" i="1" s="1"/>
  <c r="P26" i="1"/>
  <c r="Q26" i="1" s="1"/>
  <c r="L2" i="1"/>
  <c r="L13" i="1" s="1"/>
  <c r="L14" i="1" s="1"/>
  <c r="M2" i="1"/>
  <c r="G23" i="1"/>
  <c r="Q28" i="1"/>
  <c r="Q29" i="1"/>
  <c r="Q30" i="1"/>
  <c r="Q27" i="1"/>
  <c r="H31" i="1"/>
  <c r="Q31" i="1" s="1"/>
  <c r="J23" i="1"/>
  <c r="H23" i="1" s="1"/>
  <c r="H34" i="1" l="1"/>
  <c r="P23" i="1"/>
  <c r="P33" i="1" s="1"/>
  <c r="Q23" i="1" l="1"/>
  <c r="Q33" i="1" s="1"/>
</calcChain>
</file>

<file path=xl/sharedStrings.xml><?xml version="1.0" encoding="utf-8"?>
<sst xmlns="http://schemas.openxmlformats.org/spreadsheetml/2006/main" count="9062" uniqueCount="9027">
  <si>
    <t>half-lives</t>
  </si>
  <si>
    <t>cph</t>
  </si>
  <si>
    <t>hours</t>
  </si>
  <si>
    <t>Sum</t>
  </si>
  <si>
    <t>factor GC eff.</t>
  </si>
  <si>
    <t>factor half-life</t>
  </si>
  <si>
    <t>total factor (transport)</t>
  </si>
  <si>
    <t>required counts</t>
  </si>
  <si>
    <t>days</t>
  </si>
  <si>
    <t>135In</t>
  </si>
  <si>
    <t>136Sn</t>
  </si>
  <si>
    <t>137Sn</t>
  </si>
  <si>
    <t>138Sn</t>
  </si>
  <si>
    <t>138Sb</t>
  </si>
  <si>
    <t>139Sb</t>
  </si>
  <si>
    <t>140Sb</t>
  </si>
  <si>
    <t>141Te</t>
  </si>
  <si>
    <t>142Te</t>
  </si>
  <si>
    <t>143I</t>
  </si>
  <si>
    <t>144I</t>
  </si>
  <si>
    <t>Rate@F11</t>
  </si>
  <si>
    <t>Total</t>
  </si>
  <si>
    <t>Expected measurement duration</t>
  </si>
  <si>
    <t>Isotope</t>
  </si>
  <si>
    <t>Rate in gas cell (cph)</t>
  </si>
  <si>
    <t>Degrader thickness (cm)</t>
  </si>
  <si>
    <t>GC</t>
  </si>
  <si>
    <t>Deg</t>
  </si>
  <si>
    <t>window</t>
  </si>
  <si>
    <t>Time for scan</t>
  </si>
  <si>
    <t>Measurement time</t>
  </si>
  <si>
    <t>optimum rate degrader (scan from 1.95 to 2.25 with 300 steps)</t>
  </si>
  <si>
    <t>hours (sep)</t>
  </si>
  <si>
    <t xml:space="preserve">    8    8   16     0.017               0.093     0.004               0.021              -0.108    -0.003      2.14     -4.84     -4.74     0.000      2.05     -4.15</t>
  </si>
  <si>
    <t xml:space="preserve">    8    9   17     0.100              -0.058     0.008               0.107               0.075     0.000      4.61     -0.17     -0.81     0.000      4.51      0.59</t>
  </si>
  <si>
    <t xml:space="preserve">    8   10   18     0.017               0.093     0.004               0.021              -0.108    -0.003      3.24     -2.62     -0.78     0.001      3.20     -1.79</t>
  </si>
  <si>
    <t xml:space="preserve">    8   11   19     0.133              -0.012     0.002               0.143               0.022     0.000      3.88      2.56      3.33     0.003      3.82      3.33</t>
  </si>
  <si>
    <t xml:space="preserve">    8   12   20     0.000               0.093     0.006               0.003              -0.108    -0.003      2.65      2.57      3.80     0.001      2.70      3.39</t>
  </si>
  <si>
    <t xml:space="preserve">    8   13   21     0.000              -0.093     0.008               0.003               0.112    -0.005      1.91      8.20      8.05     0.015      2.02      8.97</t>
  </si>
  <si>
    <t xml:space="preserve">    8   14   22     0.000               0.082     0.006               0.002              -0.095    -0.004      1.02     10.41      9.44     0.090      1.14     11.06</t>
  </si>
  <si>
    <t xml:space="preserve">    8   15   23     0.000     0.011     0.082     0.006     0.006     0.003    -0.014    -0.095    -0.004      0.51     17.72     14.65     0.130      0.66     18.26</t>
  </si>
  <si>
    <t xml:space="preserve">    8   16   24     0.000     0.015     0.093     0.006     0.006     0.003    -0.019    -0.108    -0.003      0.32     22.14     18.64     0.420      0.62     22.67</t>
  </si>
  <si>
    <t xml:space="preserve">    8   17   25     0.000     0.012     0.082     0.006     0.006     0.003    -0.015    -0.095    -0.004      0.09     30.93                          0.35     31.26</t>
  </si>
  <si>
    <t xml:space="preserve">    8   18   26     0.000     0.010     0.070     0.005     0.005     0.002    -0.013    -0.081    -0.003      0.06     36.75                          0.29     36.88</t>
  </si>
  <si>
    <t xml:space="preserve">    8   19   27     0.000     0.011     0.070     0.005     0.005     0.002    -0.014    -0.081    -0.003     -0.13     46.58                          0.13     46.57</t>
  </si>
  <si>
    <t xml:space="preserve">    8   20   28     0.000               0.070     0.005               0.002              -0.081    -0.003      0.13     53.73                          0.44     53.60</t>
  </si>
  <si>
    <t xml:space="preserve">    8   21   29     0.000               0.070     0.005               0.002              -0.081    -0.003      0.57     65.03                          0.90     64.76</t>
  </si>
  <si>
    <t xml:space="preserve">    8   22   30     0.000               0.070     0.005               0.002              -0.081    -0.003      0.59     72.83                          0.98     72.45</t>
  </si>
  <si>
    <t xml:space="preserve">    8   23   31     0.183              -0.128     0.034               0.198               0.178     0.001     -1.51     82.30                          0.35     83.24</t>
  </si>
  <si>
    <t xml:space="preserve">    8   24   32     0.200              -0.105     0.030               0.216               0.151     0.001     -1.03     91.32                          0.49     91.78</t>
  </si>
  <si>
    <t xml:space="preserve">    8   25   33     0.200              -0.035     0.009               0.216               0.061     0.002      0.10    104.63                          0.48    103.82</t>
  </si>
  <si>
    <t xml:space="preserve">    8   26   34     0.200               0.047    -0.008               0.219              -0.040    -0.002     -0.04    113.70                          0.33    112.75</t>
  </si>
  <si>
    <t xml:space="preserve">    9    8   17     0.100              -0.093     0.014               0.108               0.119     0.000      3.62      1.90      1.95     0.000      3.55      2.36</t>
  </si>
  <si>
    <t xml:space="preserve">    9    9   18     0.167              -0.152     0.039               0.182               0.207     0.000      5.44      1.21      0.87     0.001      5.36      1.80</t>
  </si>
  <si>
    <t xml:space="preserve">    9   10   19     0.250              -0.210     0.075               0.275               0.307     0.008      4.74     -3.08     -1.49     0.000      4.94     -2.13</t>
  </si>
  <si>
    <t xml:space="preserve">    9   11   20     0.283              -0.105     0.038               0.307               0.172     0.008      5.99      0.10     -0.02     0.000      6.04      0.93</t>
  </si>
  <si>
    <t xml:space="preserve">    9   12   21     0.267              -0.047     0.016               0.290               0.091     0.005      4.69     -0.68     -0.05     0.002      4.75      0.16</t>
  </si>
  <si>
    <t xml:space="preserve">    9   13   22     0.233              -0.047     0.014               0.252               0.083     0.003      4.47      3.08      2.79     0.012      4.51      3.84</t>
  </si>
  <si>
    <t xml:space="preserve">    9   14   23    -0.200              -0.082    -0.011              -0.202               0.110    -0.007      3.15      4.24      3.33     0.080      3.31      5.03</t>
  </si>
  <si>
    <t xml:space="preserve">    9   15   24     0.000               0.093     0.006               0.003              -0.108    -0.003      2.60      9.32      7.71     0.160      2.72      9.98</t>
  </si>
  <si>
    <t xml:space="preserve">    9   16   25     0.000              -0.163     0.019               0.008               0.201    -0.010      2.02     12.81     11.33     0.120      2.80     14.02</t>
  </si>
  <si>
    <t xml:space="preserve">    9   17   26     0.000               0.093     0.006               0.003              -0.108    -0.003      2.15     19.94     18.56     0.190      2.38     20.47</t>
  </si>
  <si>
    <t xml:space="preserve">    9   18   27    -0.200               0.128     0.032              -0.204              -0.127     0.002      1.81     24.99     25.62     0.650      2.41     25.75</t>
  </si>
  <si>
    <t xml:space="preserve">    9   19   28     0.000               0.070     0.005               0.002              -0.081    -0.003      1.89     33.22                          2.08     33.42</t>
  </si>
  <si>
    <t xml:space="preserve">    9   20   29     0.000               0.070     0.005               0.002              -0.081    -0.003      2.06     39.88                          2.29     39.98</t>
  </si>
  <si>
    <t xml:space="preserve">    9   21   30     0.000               0.082     0.006               0.002              -0.095    -0.004      2.39     49.32                          2.76     49.42</t>
  </si>
  <si>
    <t xml:space="preserve">    9   22   31     0.200              -0.175     0.052               0.219               0.245     0.002     -0.81     53.55                          1.70     55.65</t>
  </si>
  <si>
    <t xml:space="preserve">    9   23   32     0.200              -0.163     0.048               0.218               0.229     0.002     -0.92     63.38                          1.44     65.20</t>
  </si>
  <si>
    <t xml:space="preserve">    9   24   33     0.250              -0.128     0.043               0.271               0.194     0.006     -0.53     72.02                          1.36     73.24</t>
  </si>
  <si>
    <t xml:space="preserve">    9   25   34     0.250              -0.058     0.018               0.271               0.101     0.005      0.58     83.79                          1.26     83.67</t>
  </si>
  <si>
    <t xml:space="preserve">    9   26   35     0.233               0.000     0.001               0.253               0.024     0.001      0.95     93.12                          1.19     92.45</t>
  </si>
  <si>
    <t xml:space="preserve">    9   27   36     0.200              -0.023     0.006               0.216               0.046     0.001      0.56    104.00                          0.81    103.25</t>
  </si>
  <si>
    <t xml:space="preserve">    9   28   37    -0.250              -0.128    -0.021              -0.245               0.173    -0.012     -2.78    110.24                         -0.29    111.63</t>
  </si>
  <si>
    <t xml:space="preserve">    9   29   38     0.117              -0.082     0.014               0.126               0.107     0.000     -0.34    124.51                          0.59    124.25</t>
  </si>
  <si>
    <t xml:space="preserve">   10    8   18     0.100              -0.117     0.019               0.109               0.150     0.000      2.61      3.21      5.32     0.005      2.65      3.48</t>
  </si>
  <si>
    <t xml:space="preserve">   10    9   19     0.267              -0.222     0.083               0.294               0.330     0.011      4.89      0.47      1.75     0.001      5.12      1.15</t>
  </si>
  <si>
    <t xml:space="preserve">   10   10   20     0.300              -0.280     0.115               0.335               0.428     0.023      4.48     -7.72     -7.04     0.001      5.16     -6.46</t>
  </si>
  <si>
    <t xml:space="preserve">   10   11   21     0.300              -0.175     0.070               0.327               0.274     0.012      5.17     -5.87     -5.73     0.001      5.39     -4.98</t>
  </si>
  <si>
    <t xml:space="preserve">   10   12   22     0.300              -0.140     0.055               0.326               0.225     0.011      4.30     -8.69     -8.03     0.001      4.62     -7.66</t>
  </si>
  <si>
    <t xml:space="preserve">   10   13   23     0.283              -0.082     0.028               0.307               0.141     0.009      4.68     -5.01     -5.16     0.001      4.83     -4.15</t>
  </si>
  <si>
    <t xml:space="preserve">   10   14   24    -0.217              -0.117    -0.016              -0.215               0.155    -0.010      3.51     -5.98     -5.95     0.010      3.78     -5.04</t>
  </si>
  <si>
    <t xml:space="preserve">   10   15   25     0.000     0.012     0.000     0.000     0.000     0.000    -0.016     0.000     0.000      3.46     -0.98     -2.06     0.040      3.41     -0.42</t>
  </si>
  <si>
    <t xml:space="preserve">   10   16   26     0.000               0.012     0.000               0.000              -0.014     0.000      3.51      1.02      0.44     0.070      3.46      1.51</t>
  </si>
  <si>
    <t xml:space="preserve">   10   17   27     0.000               0.012     0.000               0.000              -0.014     0.000      3.25      7.25      6.96     0.280      3.21      7.65</t>
  </si>
  <si>
    <t xml:space="preserve">   10   18   28    -0.200               0.128     0.032              -0.204              -0.127     0.002      2.60     10.02     11.12     0.390      3.11     10.87</t>
  </si>
  <si>
    <t xml:space="preserve">   10   19   29     0.000               0.012     0.000               0.000              -0.014     0.000      2.71     17.83                          2.68     18.03</t>
  </si>
  <si>
    <t xml:space="preserve">   10   20   30     0.000               0.012     0.000               0.000              -0.014     0.000      2.66     22.44                          2.63     22.52</t>
  </si>
  <si>
    <t xml:space="preserve">   10   21   31     0.300              -0.152     0.060               0.326               0.241     0.011      0.62     29.13                          2.34     30.84</t>
  </si>
  <si>
    <t xml:space="preserve">   10   22   32     0.217              -0.198     0.064               0.238               0.281     0.004     -0.92     33.32                          1.85     35.96</t>
  </si>
  <si>
    <t xml:space="preserve">   10   23   33     0.250              -0.163     0.056               0.272               0.241     0.007     -0.88     42.96                          1.31     44.90</t>
  </si>
  <si>
    <t xml:space="preserve">   10   24   34     0.283              -0.140     0.052               0.308               0.220     0.009     -0.92     49.56                          1.12     51.25</t>
  </si>
  <si>
    <t xml:space="preserve">   10   25   35     0.283              -0.082     0.028               0.307               0.141     0.009      0.00     60.85                          1.04     61.42</t>
  </si>
  <si>
    <t xml:space="preserve">   10   26   36     0.283              -0.023     0.010               0.309               0.065     0.003      0.49     68.78                          0.95     68.68</t>
  </si>
  <si>
    <t xml:space="preserve">   10   27   37     0.333               0.035    -0.005               0.369               0.006    -0.003      0.27     79.59                          0.70     79.37</t>
  </si>
  <si>
    <t xml:space="preserve">   10   28   38    -0.300              -0.140    -0.030              -0.292               0.196    -0.014     -2.62     84.85                          0.20     86.93</t>
  </si>
  <si>
    <t xml:space="preserve">   10   29   39     0.200              -0.082     0.023               0.216               0.121     0.001     -0.23     98.86                          0.81     99.07</t>
  </si>
  <si>
    <t xml:space="preserve">   10   30   40     0.217              -0.067     0.018               0.234               0.105     0.004     -0.04    107.82                          0.85    107.81</t>
  </si>
  <si>
    <t xml:space="preserve">   10   31   41     0.400              -0.113     0.056               0.439               0.226     0.022     -1.07    118.93                          1.72    120.75</t>
  </si>
  <si>
    <t xml:space="preserve">   11    8   19     0.183              -0.117     0.031               0.198               0.163     0.001      2.58     11.47     12.93     0.012      2.70     11.49</t>
  </si>
  <si>
    <t xml:space="preserve">   11    9   20     0.283              -0.128     0.048               0.307               0.203     0.008      4.91      6.16      6.84     0.007      4.97      6.40</t>
  </si>
  <si>
    <t xml:space="preserve">   11   10   21     0.300              -0.175     0.070               0.327               0.274     0.012      4.47     -2.82     -2.19     0.002      4.68     -2.24</t>
  </si>
  <si>
    <t xml:space="preserve">   11   11   22     0.333              -0.070     0.030               0.364               0.141     0.010      5.14     -4.93     -5.18     0.001      5.16     -4.39</t>
  </si>
  <si>
    <t xml:space="preserve">   11   12   23     0.333              -0.012     0.010               0.366               0.066     0.003      4.27     -9.82     -9.53     0.001      4.33     -9.16</t>
  </si>
  <si>
    <t xml:space="preserve">   11   13   24     0.300              -0.012     0.008               0.328               0.056     0.002      5.62     -7.43     -8.42     0.001      5.64     -6.77</t>
  </si>
  <si>
    <t xml:space="preserve">   11   14   25     0.267              -0.012     0.006               0.291               0.047     0.002      4.51     -8.97     -9.36     0.001      4.56     -8.27</t>
  </si>
  <si>
    <t xml:space="preserve">   11   15   26     0.267               0.035    -0.006               0.294              -0.012    -0.002      4.66     -5.89     -6.90     0.016      4.69     -5.22</t>
  </si>
  <si>
    <t xml:space="preserve">   11   16   27     0.283               0.093    -0.018               0.317              -0.080    -0.010      3.96     -5.18     -5.60     0.040      4.14     -4.41</t>
  </si>
  <si>
    <t xml:space="preserve">   11   17   28     0.233               0.058    -0.010               0.257              -0.048    -0.004      3.88     -0.73     -1.14     0.130      3.96     -0.12</t>
  </si>
  <si>
    <t xml:space="preserve">   11   18   29    -0.217               0.117     0.030              -0.222              -0.112     0.003      4.16      2.48      2.66     0.140      4.47      3.24</t>
  </si>
  <si>
    <t xml:space="preserve">   11   19   30     0.000               0.000     0.000               0.000               0.000     0.000      4.03      8.21      8.29     0.190      3.99      8.55</t>
  </si>
  <si>
    <t xml:space="preserve">   11   20   31     0.000               0.000     0.000               0.000               0.000     0.000      3.84     12.25     12.52     0.930      3.80     12.50</t>
  </si>
  <si>
    <t xml:space="preserve">   11   21   32     0.350              -0.070     0.032               0.383               0.147     0.011      3.03     18.44     18.37     0.650      3.64     19.24</t>
  </si>
  <si>
    <t xml:space="preserve">   11   22   33     0.367              -0.047     0.026               0.403               0.123     0.008      2.37     23.14     25.50     1.500      2.98     23.84</t>
  </si>
  <si>
    <t xml:space="preserve">   11   23   34     0.267              -0.105     0.036               0.289               0.168     0.007      1.25     30.00                          2.16     30.90</t>
  </si>
  <si>
    <t xml:space="preserve">   11   24   35     0.300              -0.082     0.030               0.326               0.147     0.009      1.13     36.19                          1.99     36.94</t>
  </si>
  <si>
    <t xml:space="preserve">   11   25   36     0.300              -0.023     0.011               0.328               0.070     0.004      1.49     45.38                          1.85     45.55</t>
  </si>
  <si>
    <t xml:space="preserve">   11   26   37     0.300               0.023    -0.002               0.331               0.011    -0.002      1.35     52.41                          1.64     52.41</t>
  </si>
  <si>
    <t xml:space="preserve">   11   27   38     0.333               0.058    -0.012               0.371              -0.023    -0.006      0.80     61.44                          1.22     61.49</t>
  </si>
  <si>
    <t xml:space="preserve">   11   28   39     0.383               0.093    -0.022               0.434              -0.050    -0.013      0.24     68.78                          1.02     69.11</t>
  </si>
  <si>
    <t xml:space="preserve">   11   29   40     0.200              -0.033     0.008               0.216               0.058     0.002      1.36     80.14                          1.65     79.90</t>
  </si>
  <si>
    <t xml:space="preserve">   11   30   41     0.233              -0.020     0.006               0.253               0.049     0.003      1.17     88.51                          1.47     88.22</t>
  </si>
  <si>
    <t xml:space="preserve">   11   31   42     0.400              -0.073     0.037               0.440               0.171     0.018      0.98     99.15                          2.50    100.03</t>
  </si>
  <si>
    <t xml:space="preserve">   11   32   43     0.375              -0.093     0.044               0.411               0.188     0.016      0.39    107.71                          2.36    108.98</t>
  </si>
  <si>
    <t xml:space="preserve">   11   33   44     0.400              -0.093     0.046               0.439               0.198     0.021      0.09    118.77                          2.18    120.11</t>
  </si>
  <si>
    <t xml:space="preserve">   12    8   20     0.133               0.082    -0.008               0.147              -0.091    -0.003      1.85     16.07     17.57     0.027      1.90     15.66</t>
  </si>
  <si>
    <t xml:space="preserve">   12    9   21     0.283              -0.035     0.013               0.308               0.080     0.005      4.00      9.86     10.91     0.016      4.04      9.77</t>
  </si>
  <si>
    <t xml:space="preserve">   12   10   22     0.300              -0.140     0.055               0.326               0.225     0.011      3.68     -1.50     -0.40     0.002      3.99     -1.07</t>
  </si>
  <si>
    <t xml:space="preserve">   12   11   23     0.333               0.000     0.007               0.367               0.050     0.000      4.18     -5.84     -5.47     0.001      4.23     -5.47</t>
  </si>
  <si>
    <t xml:space="preserve">   12   12   24     0.333               0.082    -0.018               0.374              -0.053    -0.010      3.54    -14.08    -13.93     0.001      3.65    -13.52</t>
  </si>
  <si>
    <t xml:space="preserve">   12   13   25     0.300               0.058    -0.012               0.333              -0.033    -0.005      4.70    -12.52    -13.19     0.001      4.76    -11.94</t>
  </si>
  <si>
    <t xml:space="preserve">   12   14   26    -0.317              -0.128    -0.032              -0.310               0.186    -0.013      3.45    -16.39    -16.21     0.001      3.73    -15.53</t>
  </si>
  <si>
    <t xml:space="preserve">   12   15   27     0.000     0.012     0.000     0.000     0.000     0.000    -0.016     0.000     0.000      4.94    -12.54    -14.59     0.001      4.89    -11.98</t>
  </si>
  <si>
    <t xml:space="preserve">   12   16   28     0.283               0.140    -0.023               0.323              -0.136    -0.020      3.61    -14.50    -15.02     0.002      3.92    -13.60</t>
  </si>
  <si>
    <t xml:space="preserve">   12   17   29     0.000     0.011     0.000     0.000     0.000     0.000    -0.015     0.000     0.000      4.77     -9.34    -10.66     0.029      4.73     -8.80</t>
  </si>
  <si>
    <t xml:space="preserve">   12   18   30    -0.217               0.117     0.030              -0.222              -0.112     0.003      3.93     -9.14     -9.07     0.170      4.20     -8.35</t>
  </si>
  <si>
    <t xml:space="preserve">   12   19   31     0.000               0.000     0.000               0.000               0.000     0.000      4.13     -3.55     -3.35     0.150      4.09     -3.12</t>
  </si>
  <si>
    <t xml:space="preserve">   12   20   32     0.000               0.000     0.000               0.000               0.000     0.000      3.81     -1.42     -0.82     0.210      3.78     -1.05</t>
  </si>
  <si>
    <t xml:space="preserve">   12   21   33     0.000               0.012     0.000               0.000              -0.014     0.000      4.00      5.36      5.09     0.840      3.97      5.66</t>
  </si>
  <si>
    <t xml:space="preserve">   12   22   34     0.367               0.000     0.008               0.406               0.062     0.002      2.87      7.89                          3.26      8.54</t>
  </si>
  <si>
    <t xml:space="preserve">   12   23   35     0.317              -0.035     0.016               0.347               0.090     0.005      2.28     14.92                          2.67     15.49</t>
  </si>
  <si>
    <t xml:space="preserve">   12   24   36     0.300              -0.035     0.014               0.328               0.085     0.005      1.78     19.16                          2.20     19.67</t>
  </si>
  <si>
    <t xml:space="preserve">   12   25   37     0.300               0.012     0.001               0.330               0.025     0.000      1.67     27.56                          1.92     27.82</t>
  </si>
  <si>
    <t xml:space="preserve">   12   26   38     0.283               0.058    -0.012               0.314              -0.037    -0.004      1.20     32.74                          1.56     33.03</t>
  </si>
  <si>
    <t xml:space="preserve">   12   27   39     0.333               0.105    -0.023               0.377              -0.081    -0.014      0.28     41.12                          1.03     41.73</t>
  </si>
  <si>
    <t xml:space="preserve">   12   28   40    -0.300              -0.152    -0.031              -0.290               0.211    -0.016     -1.90     45.42                          0.54     47.65</t>
  </si>
  <si>
    <t xml:space="preserve">   12   29   41     0.300               0.073    -0.013               0.335              -0.051    -0.009      0.87     58.18                          1.39     58.42</t>
  </si>
  <si>
    <t xml:space="preserve">   12   30   42     0.242               0.033    -0.004               0.265              -0.015    -0.003      1.00     65.52                          1.26     65.44</t>
  </si>
  <si>
    <t xml:space="preserve">   12   31   43     0.267               0.060    -0.010               0.296              -0.043    -0.006      1.14     76.28                          1.58     76.32</t>
  </si>
  <si>
    <t xml:space="preserve">   12   32   44     0.133               0.280     0.003               0.175              -0.317    -0.032     -4.93     78.06                          2.06     84.61</t>
  </si>
  <si>
    <t xml:space="preserve">   12   33   45     0.383              -0.053     0.028               0.421               0.137     0.012      1.21     95.37                          2.39     96.07</t>
  </si>
  <si>
    <t xml:space="preserve">   12   34   46     0.267               0.187    -0.027               0.311              -0.195    -0.027     -1.50    101.10                          1.90    103.99</t>
  </si>
  <si>
    <t xml:space="preserve">   12   35   47     0.417              -0.020     0.018               0.463               0.107     0.009      1.26    115.53                          2.22    115.95</t>
  </si>
  <si>
    <t xml:space="preserve">   13    8   21     0.150               0.070    -0.008               0.165              -0.075    -0.003      1.48     26.48                          1.53     25.70</t>
  </si>
  <si>
    <t xml:space="preserve">   13    9   22     0.250              -0.035     0.012               0.271               0.072     0.003      3.80     18.04     18.04     0.090      3.81     17.60</t>
  </si>
  <si>
    <t xml:space="preserve">   13   10   23     0.283              -0.035     0.013               0.308               0.080     0.005      3.92      6.45      6.77     0.025      3.97      6.35</t>
  </si>
  <si>
    <t xml:space="preserve">   13   11   24     0.300               0.000     0.005               0.329               0.040     0.000      4.99      0.40     -0.05     0.004      4.99      0.48</t>
  </si>
  <si>
    <t xml:space="preserve">   13   12   25     0.300               0.070    -0.015               0.334              -0.047    -0.006      4.39     -8.45     -8.91     0.001      4.43     -8.15</t>
  </si>
  <si>
    <t xml:space="preserve">   13   13   26     0.283               0.047    -0.009               0.313              -0.023    -0.004      5.08    -10.77    -12.21     0.001      5.08    -10.37</t>
  </si>
  <si>
    <t xml:space="preserve">   13   14   27    -0.467              -0.140    -0.063              -0.448               0.239    -0.018      3.31    -16.90    -17.20     0.001      3.66    -16.08</t>
  </si>
  <si>
    <t xml:space="preserve">   13   15   28    -0.250              -0.047    -0.011              -0.254               0.077    -0.004      4.39    -15.48    -16.85     0.001      4.41    -14.92</t>
  </si>
  <si>
    <t xml:space="preserve">   13   16   29     0.000     0.019     0.000     0.000     0.000     0.000    -0.025     0.000     0.000      4.61    -16.44    -18.22     0.001      4.57    -15.92</t>
  </si>
  <si>
    <t xml:space="preserve">   13   17   30    -0.200               0.070     0.015              -0.207              -0.063     0.002      4.46    -14.48    -15.87     0.014      4.50    -13.88</t>
  </si>
  <si>
    <t xml:space="preserve">   13   18   31    -0.233               0.105     0.027              -0.239              -0.096     0.003      3.99    -14.40    -14.97     0.025      4.15    -13.70</t>
  </si>
  <si>
    <t xml:space="preserve">   13   19   32     0.000               0.000     0.000               0.000               0.000     0.000      4.03    -10.76    -11.08     0.150      4.00    -10.27</t>
  </si>
  <si>
    <t xml:space="preserve">   13   20   33     0.000               0.000     0.000               0.000               0.000     0.000      3.70     -9.07     -8.59     0.100      3.67     -8.63</t>
  </si>
  <si>
    <t xml:space="preserve">   13   21   34     0.000              -0.035     0.002               0.000               0.042    -0.002      3.66     -4.21     -3.21     0.220      3.67     -3.79</t>
  </si>
  <si>
    <t xml:space="preserve">   13   22   35     0.200              -0.082     0.023               0.216               0.121     0.001      3.06     -1.54     -0.32     0.430      3.40     -0.84</t>
  </si>
  <si>
    <t xml:space="preserve">   13   23   36     0.217              -0.082     0.024               0.234               0.125     0.002      2.96      4.39                          3.34      5.06</t>
  </si>
  <si>
    <t xml:space="preserve">   13   24   37     0.250              -0.058     0.018               0.271               0.101     0.005      2.49      8.29                          2.84      8.88</t>
  </si>
  <si>
    <t xml:space="preserve">   13   25   38     0.250               0.000     0.002               0.273               0.027     0.001      2.37     15.18                          2.51     15.48</t>
  </si>
  <si>
    <t xml:space="preserve">   13   26   39     0.233               0.047    -0.008               0.256              -0.034    -0.003      1.90     20.06                          2.10     20.36</t>
  </si>
  <si>
    <t xml:space="preserve">   13   27   40     0.175               0.013    -0.002               0.189              -0.003     0.000      2.13     28.15                          2.20     28.26</t>
  </si>
  <si>
    <t xml:space="preserve">   13   28   41    -0.333              -0.163    -0.038              -0.319               0.231    -0.018     -1.79     30.43                          0.61     32.80</t>
  </si>
  <si>
    <t xml:space="preserve">   13   29   42    -0.258              -0.067    -0.018              -0.260               0.102    -0.003      0.26     41.11                          0.88     41.65</t>
  </si>
  <si>
    <t xml:space="preserve">   13   30   43     0.200               0.007    -0.001               0.217               0.009     0.001      1.66     49.47                          1.79     49.46</t>
  </si>
  <si>
    <t xml:space="preserve">   13   31   44     0.208               0.033    -0.004               0.227              -0.022    -0.003      1.26     58.38                          1.43     58.37</t>
  </si>
  <si>
    <t xml:space="preserve">   13   32   45     0.050               0.280     0.022               0.082              -0.318    -0.021     -3.54     61.22                          2.52     67.05</t>
  </si>
  <si>
    <t xml:space="preserve">   13   33   46    -0.300               0.040     0.010              -0.308              -0.011     0.000      1.55     76.24                          1.91     76.34</t>
  </si>
  <si>
    <t xml:space="preserve">   13   34   47    -0.400               0.133     0.046              -0.405              -0.084     0.011      1.76     84.70                          3.13     85.78</t>
  </si>
  <si>
    <t xml:space="preserve">   13   35   48    -0.400               0.080     0.025              -0.406              -0.028     0.004      2.41     95.83                          3.20     96.30</t>
  </si>
  <si>
    <t xml:space="preserve">   13   36   49    -0.417               0.047     0.008              -0.423               0.013     0.003      2.80    105.02                          3.54    105.43</t>
  </si>
  <si>
    <t xml:space="preserve">   13   37   50     0.425               0.073    -0.018               0.482              -0.010    -0.008      1.93    115.13                          2.61    115.46</t>
  </si>
  <si>
    <t xml:space="preserve">   13   38   51     0.425               0.113    -0.031               0.487              -0.060    -0.017      1.35    123.86                          2.55    124.71</t>
  </si>
  <si>
    <t xml:space="preserve">   14    8   22     0.000     0.012     0.000     0.000     0.000     0.000    -0.016     0.000     0.000      0.34     33.17                          0.27     31.89</t>
  </si>
  <si>
    <t xml:space="preserve">   14    9   23    -0.217              -0.117    -0.016              -0.215               0.155    -0.010      2.16     23.60                          2.46     23.11</t>
  </si>
  <si>
    <t xml:space="preserve">   14   10   24    -0.250              -0.152    -0.022              -0.242               0.202    -0.015      2.38      9.82     10.76     0.019      2.83      9.81</t>
  </si>
  <si>
    <t xml:space="preserve">   14   11   25    -0.300              -0.140    -0.030              -0.292               0.196    -0.014      3.51      3.20      3.83     0.010      3.76      3.28</t>
  </si>
  <si>
    <t xml:space="preserve">   14   12   26    -0.367              -0.152    -0.044              -0.353               0.226    -0.017      2.39     -8.35     -7.14     0.003      2.78     -7.92</t>
  </si>
  <si>
    <t xml:space="preserve">   14   13   27    -0.467              -0.140    -0.063              -0.448               0.239    -0.018      2.78    -12.73    -12.39     0.001      3.11    -12.19</t>
  </si>
  <si>
    <t xml:space="preserve">   14   14   28    -0.500              -0.140    -0.070              -0.478               0.250    -0.020      1.91    -21.10    -21.49     0.001      2.42    -20.25</t>
  </si>
  <si>
    <t xml:space="preserve">   14   15   29    -0.300              -0.082    -0.022              -0.300               0.128    -0.008      2.84    -20.38    -21.90     0.001      2.95    -19.84</t>
  </si>
  <si>
    <t xml:space="preserve">   14   16   30     0.000               0.000     0.000               0.000               0.000     0.000      3.87    -22.48    -24.43     0.001      3.84    -22.03</t>
  </si>
  <si>
    <t xml:space="preserve">   14   17   31     0.000               0.000     0.000               0.000               0.000     0.000      4.24    -20.51    -22.95     0.001      4.21    -20.02</t>
  </si>
  <si>
    <t xml:space="preserve">   14   18   32     0.000               0.000     0.000               0.000               0.000     0.000      3.74    -22.30    -24.08     0.002      3.71    -21.81</t>
  </si>
  <si>
    <t xml:space="preserve">   14   19   33     0.000               0.000     0.000               0.000               0.000     0.000      3.61    -19.29    -20.49     0.016      3.58    -18.80</t>
  </si>
  <si>
    <t xml:space="preserve">   14   20   34     0.000               0.000     0.000               0.000               0.000     0.000      3.11    -19.51    -19.96     0.013      3.09    -19.04</t>
  </si>
  <si>
    <t xml:space="preserve">   14   21   35     0.000               0.012     0.000               0.000              -0.014     0.000      3.38    -14.76    -14.36     0.040      3.36    -14.32</t>
  </si>
  <si>
    <t xml:space="preserve">   14   22   36     0.000               0.000     0.000               0.000               0.000     0.000      3.13    -13.37    -12.48     0.260      3.11    -12.97</t>
  </si>
  <si>
    <t xml:space="preserve">   14   23   37     0.200              -0.082     0.023               0.216               0.121     0.001      2.91     -7.95     -5.65     0.750      3.23     -7.25</t>
  </si>
  <si>
    <t xml:space="preserve">   14   24   38     0.217              -0.058     0.017               0.234               0.094     0.002      2.31     -5.73                          2.59     -5.12</t>
  </si>
  <si>
    <t xml:space="preserve">   14   25   39     0.233               0.000     0.001               0.253               0.024     0.001      2.25      0.88                          2.38      1.28</t>
  </si>
  <si>
    <t xml:space="preserve">   14   26   40    -0.600              -0.012    -0.036              -0.592               0.143    -0.009      2.33      4.82                          3.62      6.34</t>
  </si>
  <si>
    <t xml:space="preserve">   14   27   41    -0.292              -0.120    -0.029              -0.287               0.171    -0.009     -0.28      9.78                          0.84     11.07</t>
  </si>
  <si>
    <t xml:space="preserve">   14   28   42    -0.333              -0.152    -0.037              -0.321               0.218    -0.017     -1.98     12.87                         -0.02     14.95</t>
  </si>
  <si>
    <t xml:space="preserve">   14   29   43    -0.283              -0.087    -0.024              -0.282               0.130    -0.005     -0.58     22.62                          0.27     23.55</t>
  </si>
  <si>
    <t xml:space="preserve">   14   30   44    -0.258              -0.040    -0.011              -0.263               0.071    -0.003      0.35     29.17                          0.76     29.61</t>
  </si>
  <si>
    <t xml:space="preserve">   14   31   45    -0.250              -0.033    -0.008              -0.255               0.061    -0.004      0.55     38.44                          0.90     38.78</t>
  </si>
  <si>
    <t xml:space="preserve">   14   32   46     0.000               0.257     0.029               0.023              -0.291    -0.013     -1.97     42.28                          2.65     46.85</t>
  </si>
  <si>
    <t xml:space="preserve">   14   33   47    -0.300               0.007    -0.003              -0.307               0.026     0.001      1.25     55.21                          1.59     55.46</t>
  </si>
  <si>
    <t xml:space="preserve">   14   34   48    -0.392               0.093     0.030              -0.398              -0.044     0.005      1.63     62.62                          2.49     63.36</t>
  </si>
  <si>
    <t xml:space="preserve">   14   35   49    -0.400               0.053     0.012              -0.406               0.002     0.003      1.99     73.26                          2.63     73.77</t>
  </si>
  <si>
    <t xml:space="preserve">   14   36   50    -0.417               0.027    -0.001              -0.422               0.035     0.002      2.13     81.03                          2.87     81.62</t>
  </si>
  <si>
    <t xml:space="preserve">   14   37   51    -0.442               0.040     0.005              -0.447               0.029     0.001      2.29     92.00                          3.08     92.62</t>
  </si>
  <si>
    <t xml:space="preserve">   14   38   52     0.425               0.133    -0.036               0.490              -0.085    -0.023      1.28     99.17                          2.78    100.50</t>
  </si>
  <si>
    <t xml:space="preserve">   14   39   53     0.433               0.163    -0.043               0.505              -0.118    -0.033      0.33    109.51                          2.46    111.46</t>
  </si>
  <si>
    <t xml:space="preserve">   14   40   54     0.450               0.187    -0.050               0.531              -0.140    -0.042     -0.11    117.75                          2.77    120.47</t>
  </si>
  <si>
    <t xml:space="preserve">   15    8   23     0.000               0.000     0.000               0.000               0.000     0.000     -0.05     45.66                         -0.11     43.99</t>
  </si>
  <si>
    <t xml:space="preserve">   15    9   24     0.000     0.011     0.000     0.000     0.000     0.000    -0.015     0.000     0.000      1.66     33.78                          1.61     32.58</t>
  </si>
  <si>
    <t xml:space="preserve">   15   10   25     0.000     0.011     0.000     0.000     0.000     0.000    -0.015     0.000     0.000      3.01     20.52                          2.96     19.72</t>
  </si>
  <si>
    <t xml:space="preserve">   15   11   26     0.283               0.058    -0.012               0.314              -0.037    -0.004      3.73     11.39                          3.76     10.97</t>
  </si>
  <si>
    <t xml:space="preserve">   15   12   27     0.000     0.012     0.000     0.000     0.000     0.000    -0.016     0.000     0.000      4.42      1.05     -0.75     0.040      4.38      0.82</t>
  </si>
  <si>
    <t xml:space="preserve">   15   13   28    -0.267              -0.047    -0.013              -0.271               0.081    -0.004      3.65     -6.50     -7.16     0.004      3.67     -6.47</t>
  </si>
  <si>
    <t xml:space="preserve">   15   14   29    -0.317              -0.070    -0.022              -0.318               0.117    -0.007      2.32    -15.89    -16.95     0.001      2.43    -15.62</t>
  </si>
  <si>
    <t xml:space="preserve">   15   15   30     0.000               0.000     0.000               0.000               0.000     0.000      4.00    -17.43    -20.20     0.001      3.97    -17.17</t>
  </si>
  <si>
    <t xml:space="preserve">   15   16   31     0.000               0.000     0.000               0.000               0.000     0.000      4.14    -21.94    -24.44     0.001      4.10    -21.59</t>
  </si>
  <si>
    <t xml:space="preserve">   15   17   32     0.000               0.000     0.000               0.000               0.000     0.000      4.55    -21.75    -24.31     0.001      4.52    -21.34</t>
  </si>
  <si>
    <t xml:space="preserve">   15   18   33     0.000               0.000     0.000               0.000               0.000     0.000      4.07    -24.00    -26.34     0.001      4.05    -23.56</t>
  </si>
  <si>
    <t xml:space="preserve">   15   19   34     0.000               0.000     0.000               0.000               0.000     0.000      3.87    -22.78    -24.56     0.005      3.85    -22.32</t>
  </si>
  <si>
    <t xml:space="preserve">   15   20   35     0.000               0.000     0.000               0.000               0.000     0.000      3.36    -23.46    -24.86     0.002      3.33    -23.00</t>
  </si>
  <si>
    <t xml:space="preserve">   15   21   36     0.000               0.000     0.000               0.000               0.000     0.000      3.56    -20.42    -20.25     0.013      3.53    -19.96</t>
  </si>
  <si>
    <t xml:space="preserve">   15   22   37     0.000               0.000     0.000               0.000               0.000     0.000      3.30    -19.44    -19.06     0.120      3.28    -19.00</t>
  </si>
  <si>
    <t xml:space="preserve">   15   23   38     0.200              -0.035     0.009               0.216               0.061     0.002      3.46    -15.19                          3.55    -14.67</t>
  </si>
  <si>
    <t xml:space="preserve">   15   24   39     0.217              -0.012     0.004               0.235               0.035     0.001      2.78    -13.41                          2.87    -12.92</t>
  </si>
  <si>
    <t xml:space="preserve">   15   25   40     0.225               0.020    -0.003               0.245              -0.003    -0.001      2.65     -8.35                          2.74     -7.91</t>
  </si>
  <si>
    <t xml:space="preserve">   15   26   41     0.217               0.060    -0.008               0.239              -0.053    -0.006      1.99     -5.48                          2.18     -4.98</t>
  </si>
  <si>
    <t xml:space="preserve">   15   27   42     0.150               0.033    -0.004               0.163              -0.031    -0.001      1.94      0.62                          2.01      0.96</t>
  </si>
  <si>
    <t xml:space="preserve">   15   28   43    -0.275              -0.093    -0.025              -0.274               0.136    -0.005      0.01      3.19                          0.72      4.13</t>
  </si>
  <si>
    <t xml:space="preserve">   15   29   44     0.142               0.013    -0.002               0.153              -0.007     0.000      1.45     11.64                          1.49     11.87</t>
  </si>
  <si>
    <t xml:space="preserve">   15   30   45     0.183               0.027    -0.004               0.199              -0.019    -0.001      1.64     17.18                          1.74     17.43</t>
  </si>
  <si>
    <t xml:space="preserve">   15   31   46     0.183               0.040    -0.005               0.199              -0.034    -0.003      1.54     24.86                          1.68     25.11</t>
  </si>
  <si>
    <t xml:space="preserve">   15   32   47     0.083               0.233     0.011               0.110              -0.265    -0.022     -0.26     29.18                          3.05     32.57</t>
  </si>
  <si>
    <t xml:space="preserve">   15   33   48    -0.292               0.047     0.013              -0.300              -0.020     0.000      1.89     39.81                          2.20     40.17</t>
  </si>
  <si>
    <t xml:space="preserve">   15   34   49    -0.317               0.060     0.018              -0.325              -0.029     0.000      1.87     46.60                          2.31     47.06</t>
  </si>
  <si>
    <t xml:space="preserve">   15   35   50    -0.392               0.080     0.025              -0.399              -0.030     0.004      2.71     56.55                          3.35     57.19</t>
  </si>
  <si>
    <t xml:space="preserve">   15   36   51    -0.400               0.047     0.008              -0.406               0.008     0.004      3.07     64.34                          3.66     64.92</t>
  </si>
  <si>
    <t xml:space="preserve">   15   37   52     0.392               0.107    -0.027               0.447              -0.065    -0.016      2.80     73.74                          3.67     74.59</t>
  </si>
  <si>
    <t xml:space="preserve">   15   38   53     0.400               0.113    -0.028               0.457              -0.069    -0.018      2.76     81.71                          3.79     82.71</t>
  </si>
  <si>
    <t xml:space="preserve">   15   39   54     0.400               0.133    -0.033               0.460              -0.094    -0.023      1.92     91.06                          3.26     92.38</t>
  </si>
  <si>
    <t xml:space="preserve">   15   40   55     0.417               0.163    -0.042               0.486              -0.124    -0.032      1.19     98.86                          3.23    100.89</t>
  </si>
  <si>
    <t xml:space="preserve">   15   41   56     0.450               0.152    -0.041               0.524              -0.097    -0.031      1.30    109.64                          3.00    111.34</t>
  </si>
  <si>
    <t xml:space="preserve">   15   42   57     0.500               0.163    -0.047               0.588              -0.088    -0.037      1.24    118.58                          3.14    120.51</t>
  </si>
  <si>
    <t xml:space="preserve">   16    8   24     0.000               0.000     0.000               0.000               0.000     0.000      0.06     55.74                          0.01     53.68</t>
  </si>
  <si>
    <t xml:space="preserve">   16    9   25     0.000               0.000     0.000               0.000               0.000     0.000      1.86     43.40                          1.82     41.85</t>
  </si>
  <si>
    <t xml:space="preserve">   16   10   26     0.000     0.023     0.000     0.000     0.000     0.000    -0.031     0.000     0.000      2.94     27.74                          2.90     26.63</t>
  </si>
  <si>
    <t xml:space="preserve">   16   11   27     0.300               0.117    -0.022               0.340              -0.104    -0.016      2.85     17.22                          3.05     16.71</t>
  </si>
  <si>
    <t xml:space="preserve">   16   12   28     0.300               0.163    -0.029               0.346              -0.159    -0.024      2.56      3.88      4.20     0.016      2.93      3.81</t>
  </si>
  <si>
    <t xml:space="preserve">   16   13   29     0.267               0.128    -0.021               0.303              -0.125    -0.016      3.32     -2.70     -3.16     0.050      3.46     -2.76</t>
  </si>
  <si>
    <t xml:space="preserve">   16   14   30     0.000               0.000     0.000               0.000               0.000     0.000      3.73    -12.30    -14.06     0.003      3.69    -12.35</t>
  </si>
  <si>
    <t xml:space="preserve">   16   15   31     0.000               0.000     0.000               0.000               0.000     0.000      4.18    -16.59    -19.05     0.002      4.15    -16.49</t>
  </si>
  <si>
    <t xml:space="preserve">   16   16   32     0.000               0.000     0.000               0.000               0.000     0.000      4.46    -23.75    -26.02     0.000      4.43    -23.53</t>
  </si>
  <si>
    <t xml:space="preserve">   16   17   33     0.000               0.000     0.000               0.000               0.000     0.000      4.56    -24.37    -26.59     0.000      4.53    -24.06</t>
  </si>
  <si>
    <t xml:space="preserve">   16   18   34     0.000               0.000     0.000               0.000               0.000     0.000      4.15    -28.32    -29.93     0.000      4.12    -27.95</t>
  </si>
  <si>
    <t xml:space="preserve">   16   19   35     0.000               0.000     0.000               0.000               0.000     0.000      3.93    -27.57    -28.85     0.000      3.90    -27.16</t>
  </si>
  <si>
    <t xml:space="preserve">   16   20   36     0.000               0.000     0.000               0.000               0.000     0.000      3.39    -29.95    -30.66     0.000      3.37    -29.52</t>
  </si>
  <si>
    <t xml:space="preserve">   16   21   37     0.000               0.000     0.000               0.000               0.000     0.000      3.65    -27.26    -26.90     0.000      3.63    -26.82</t>
  </si>
  <si>
    <t xml:space="preserve">   16   22   38     0.000               0.000     0.000               0.000               0.000     0.000      3.49    -27.78    -26.86     0.007      3.47    -27.34</t>
  </si>
  <si>
    <t xml:space="preserve">   16   23   39     0.183              -0.012     0.003               0.197               0.029     0.001      3.26    -24.30    -23.16     0.050      3.31    -23.81</t>
  </si>
  <si>
    <t xml:space="preserve">   16   24   40     0.233               0.020    -0.003               0.254              -0.001    -0.001      2.75    -23.88    -22.51     0.040      2.85    -23.35</t>
  </si>
  <si>
    <t xml:space="preserve">   16   25   41     0.242               0.047    -0.007               0.266              -0.032    -0.004      2.58    -19.20                          2.71    -18.67</t>
  </si>
  <si>
    <t xml:space="preserve">   16   26   42     0.225               0.080    -0.013               0.249              -0.076    -0.006      1.90    -17.79                          2.16    -17.16</t>
  </si>
  <si>
    <t xml:space="preserve">   16   27   43     0.175               0.053    -0.007               0.191              -0.051    -0.003      1.71    -12.15                          1.84    -11.68</t>
  </si>
  <si>
    <t xml:space="preserve">   16   28   44     0.000               0.007     0.000               0.000              -0.008     0.000      1.37     -9.38                          1.36     -9.09</t>
  </si>
  <si>
    <t xml:space="preserve">   16   29   45     0.158               0.033    -0.004               0.171              -0.030    -0.002      1.38     -2.64                          1.47     -2.29</t>
  </si>
  <si>
    <t xml:space="preserve">   16   30   46     0.200               0.053    -0.007               0.219              -0.048    -0.004      1.72      1.72                          1.92      2.17</t>
  </si>
  <si>
    <t xml:space="preserve">   16   31   47     0.217               0.067    -0.009               0.239              -0.061    -0.007      1.70      9.22                          1.99      9.72</t>
  </si>
  <si>
    <t xml:space="preserve">   16   32   48     0.217               0.087    -0.013               0.241              -0.086    -0.007      1.67     14.05                          2.15     14.71</t>
  </si>
  <si>
    <t xml:space="preserve">   16   33   49     0.225               0.113    -0.017               0.253              -0.115    -0.011      1.64     22.25                          2.41     23.19</t>
  </si>
  <si>
    <t xml:space="preserve">   16   34   50     0.225               0.133    -0.019               0.255              -0.139    -0.013      1.44     27.65                          2.60     28.95</t>
  </si>
  <si>
    <t xml:space="preserve">   16   35   51    -0.383               0.107     0.035              -0.389              -0.062     0.007      2.57     37.67                          3.37     38.59</t>
  </si>
  <si>
    <t xml:space="preserve">   16   36   52    -0.400               0.087     0.028              -0.406              -0.035     0.005      3.11     44.48                          3.85     45.33</t>
  </si>
  <si>
    <t xml:space="preserve">   16   37   53     0.350               0.087    -0.022               0.394              -0.054    -0.009      3.01     53.87                          3.67     54.62</t>
  </si>
  <si>
    <t xml:space="preserve">   16   38   54     0.383               0.093    -0.024               0.434              -0.051    -0.011      3.01     60.74                          3.79     61.63</t>
  </si>
  <si>
    <t xml:space="preserve">   16   39   55     0.400               0.127    -0.032               0.459              -0.086    -0.021      2.85     70.61                          4.05     71.90</t>
  </si>
  <si>
    <t xml:space="preserve">   16   40   56     0.400               0.140    -0.035               0.461              -0.102    -0.025      2.41     77.62                          3.93     79.24</t>
  </si>
  <si>
    <t xml:space="preserve">   16   41   57     0.358               0.113    -0.029               0.407              -0.084    -0.014      1.85     87.57                          2.96     88.80</t>
  </si>
  <si>
    <t xml:space="preserve">   16   42   58     0.500               0.140    -0.040               0.584              -0.060    -0.029      1.87     95.55                          3.32     97.14</t>
  </si>
  <si>
    <t xml:space="preserve">   16   43   59     0.600               0.140    -0.040               0.711              -0.001    -0.031      3.57    108.22                          4.84    109.64</t>
  </si>
  <si>
    <t xml:space="preserve">   16   44   60     0.600               0.093    -0.020               0.701               0.058    -0.010      4.11    117.20                          5.16    118.44</t>
  </si>
  <si>
    <t xml:space="preserve">   17    8   25     0.000               0.000     0.000               0.000               0.000     0.000     -0.35     70.02                         -0.40     67.57</t>
  </si>
  <si>
    <t xml:space="preserve">   17    9   26    -0.200               0.187     0.048              -0.199              -0.191     0.005      0.13     54.31                          1.09     53.42</t>
  </si>
  <si>
    <t xml:space="preserve">   17   10   27     0.000               0.000     0.000               0.000               0.000     0.000      2.37     39.29                          2.33     37.86</t>
  </si>
  <si>
    <t xml:space="preserve">   17   11   28     0.000     0.019     0.000     0.000     0.000     0.000    -0.025     0.000     0.000      3.73     28.26                          3.70     27.22</t>
  </si>
  <si>
    <t xml:space="preserve">   17   12   29     0.000     0.021     0.000     0.000     0.000     0.000    -0.028     0.000     0.000      3.89     14.83                          3.86     14.11</t>
  </si>
  <si>
    <t xml:space="preserve">   17   13   30    -0.217               0.082     0.019              -0.224              -0.073     0.002      3.21      4.91                          3.25      4.52</t>
  </si>
  <si>
    <t xml:space="preserve">   17   14   31     0.000               0.000     0.000               0.000               0.000     0.000      3.44     -5.38     -7.07     0.050      3.41     -5.62</t>
  </si>
  <si>
    <t xml:space="preserve">   17   15   32     0.000               0.000     0.000               0.000               0.000     0.000      3.92    -11.47    -13.33     0.008      3.90    -11.53</t>
  </si>
  <si>
    <t xml:space="preserve">   17   16   33     0.000               0.000     0.000               0.000               0.000     0.000      4.32    -19.01    -21.00     0.001      4.29    -18.93</t>
  </si>
  <si>
    <t xml:space="preserve">   17   17   34    -0.217               0.128     0.033              -0.221              -0.124     0.003      3.60    -23.12    -24.44     0.000      3.64    -22.87</t>
  </si>
  <si>
    <t xml:space="preserve">   17   18   35    -0.250               0.163     0.048              -0.252              -0.155     0.005      3.50    -28.11    -29.01     0.000      3.63    -27.68</t>
  </si>
  <si>
    <t xml:space="preserve">   17   19   36     0.000               0.000     0.000               0.000               0.000     0.000      3.90    -28.40    -29.52     0.000      3.88    -28.07</t>
  </si>
  <si>
    <t xml:space="preserve">   17   20   37     0.000               0.000     0.000               0.000               0.000     0.000      3.38    -31.19    -31.76     0.000      3.36    -30.82</t>
  </si>
  <si>
    <t xml:space="preserve">   17   21   38    -0.017               0.000     0.000              -0.018               0.000     0.000      3.46    -30.27    -29.80     0.000      3.45    -29.87</t>
  </si>
  <si>
    <t xml:space="preserve">   17   22   39     0.000               0.000     0.000               0.000               0.000     0.000      3.37    -31.12    -29.80     0.002      3.35    -30.71</t>
  </si>
  <si>
    <t xml:space="preserve">   17   23   40     0.142               0.000     0.000               0.153               0.008     0.001      3.61    -28.68    -27.56     0.030      3.62    -28.24</t>
  </si>
  <si>
    <t xml:space="preserve">   17   24   41     0.158               0.013    -0.002               0.171              -0.005     0.000      3.15    -28.57    -27.40     0.150      3.18    -28.11</t>
  </si>
  <si>
    <t xml:space="preserve">   17   25   42     0.200               0.027    -0.004               0.218              -0.016    -0.001      3.07    -25.27    -24.69     0.170      3.12    -24.80</t>
  </si>
  <si>
    <t xml:space="preserve">   17   26   43     0.192               0.060    -0.008               0.211              -0.057    -0.004      2.53    -24.05                          2.65    -23.53</t>
  </si>
  <si>
    <t xml:space="preserve">   17   27   44     0.142               0.033    -0.004               0.154              -0.031    -0.001      2.22    -19.91                          2.26    -19.49</t>
  </si>
  <si>
    <t xml:space="preserve">   17   28   45    -0.158               0.020     0.003              -0.164              -0.013     0.000      1.01    -18.31                          1.05    -17.91</t>
  </si>
  <si>
    <t xml:space="preserve">   17   29   46    -0.183               0.040     0.008              -0.190              -0.032     0.000      1.29    -12.63                          1.38    -12.21</t>
  </si>
  <si>
    <t xml:space="preserve">   17   30   47    -0.200               0.060     0.015              -0.207              -0.052    -0.001      1.53     -8.64                          1.72     -8.15</t>
  </si>
  <si>
    <t xml:space="preserve">   17   31   48    -0.217               0.073     0.018              -0.224              -0.064     0.001      1.86     -2.06                          2.11     -1.52</t>
  </si>
  <si>
    <t xml:space="preserve">   17   32   49    -0.242               0.080     0.020              -0.249              -0.067     0.002      1.95      2.62                          2.29      3.23</t>
  </si>
  <si>
    <t xml:space="preserve">   17   33   50    -0.275               0.093     0.027              -0.282              -0.074     0.002      2.19      9.89                          2.64     10.58</t>
  </si>
  <si>
    <t xml:space="preserve">   17   34   51    -0.300               0.107     0.032              -0.307              -0.084     0.005      2.22     15.29                          2.86     16.14</t>
  </si>
  <si>
    <t xml:space="preserve">   17   35   52    -0.350               0.100     0.032              -0.357              -0.063     0.005      2.78     23.56                          3.39     24.37</t>
  </si>
  <si>
    <t xml:space="preserve">   17   36   53    -0.383               0.100     0.033              -0.389              -0.054     0.006      3.39     30.24                          4.09     31.13</t>
  </si>
  <si>
    <t xml:space="preserve">   17   37   54    -0.400               0.120     0.040              -0.406              -0.070     0.010      3.53     38.73                          4.41     39.79</t>
  </si>
  <si>
    <t xml:space="preserve">   17   38   55     0.400               0.073    -0.018               0.452              -0.020    -0.008      4.01     45.90                          4.55     46.63</t>
  </si>
  <si>
    <t xml:space="preserve">   17   39   56     0.400               0.087    -0.022               0.454              -0.037    -0.011      3.84     54.66                          4.45     55.46</t>
  </si>
  <si>
    <t xml:space="preserve">   17   40   57     0.400               0.107    -0.027               0.456              -0.062    -0.016      3.60     61.71                          4.47     62.77</t>
  </si>
  <si>
    <t xml:space="preserve">   17   41   58    -0.258               0.140     0.041              -0.262              -0.129     0.005      1.85     69.42                          3.33     71.10</t>
  </si>
  <si>
    <t xml:space="preserve">   17   42   59    -0.300               0.175     0.058              -0.302              -0.157     0.008      0.95     76.33                          3.27     78.87</t>
  </si>
  <si>
    <t xml:space="preserve">   17   43   60    -0.300               0.187     0.062              -0.301              -0.170     0.010      0.42     85.75                          3.13     88.70</t>
  </si>
  <si>
    <t xml:space="preserve">   17   44   61    -0.300               0.187     0.121              -0.294              -0.174    -0.040     -1.23     92.41                          2.84     96.75</t>
  </si>
  <si>
    <t xml:space="preserve">   17   45   62    -0.300               0.187     0.118              -0.294              -0.174    -0.038     -1.44    102.60                          2.65    106.99</t>
  </si>
  <si>
    <t xml:space="preserve">   17   46   63    -0.300               0.163     0.109              -0.297              -0.148    -0.039     -1.13    111.67                          2.42    115.56</t>
  </si>
  <si>
    <t xml:space="preserve">   18    9   27    -0.233     0.020     0.222     0.064     0.064    -0.229    -0.021    -0.223     0.009     -0.80     64.71                          0.86     64.17</t>
  </si>
  <si>
    <t xml:space="preserve">   18   10   28    -0.250               0.245     0.074              -0.243              -0.244     0.012     -0.47     45.81                          1.18     45.74</t>
  </si>
  <si>
    <t xml:space="preserve">   18   11   29    -0.250               0.175     0.052              -0.251              -0.168     0.006      2.03     35.41                          2.63     34.72</t>
  </si>
  <si>
    <t xml:space="preserve">   18   12   30    -0.250     0.014     0.175     0.052     0.052    -0.251    -0.014    -0.168     0.006      2.07     19.95                          2.60     19.52</t>
  </si>
  <si>
    <t xml:space="preserve">   18   13   31    -0.250               0.128     0.036              -0.255              -0.117     0.004      2.65     10.79                          2.84     10.32</t>
  </si>
  <si>
    <t xml:space="preserve">   18   14   32    -0.267               0.128     0.038              -0.272              -0.114     0.004      2.10     -2.12     -2.18     0.050      2.29     -2.36</t>
  </si>
  <si>
    <t xml:space="preserve">   18   15   33     0.000               0.000     0.000               0.000               0.000     0.000      3.51     -7.76     -9.38     0.030      3.49     -8.01</t>
  </si>
  <si>
    <t xml:space="preserve">   18   16   34     0.000               0.000     0.000               0.000               0.000     0.000      3.95    -17.03    -18.38     0.003      3.92    -17.11</t>
  </si>
  <si>
    <t xml:space="preserve">   18   17   35    -0.250               0.163     0.048              -0.252              -0.155     0.005      3.24    -22.48    -23.05     0.001      3.37    -22.28</t>
  </si>
  <si>
    <t xml:space="preserve">   18   18   36     0.000               0.000     0.000               0.000               0.000     0.000      3.58    -29.56    -30.23     0.000      3.55    -29.40</t>
  </si>
  <si>
    <t xml:space="preserve">   18   19   37     0.000               0.000     0.000               0.000               0.000     0.000      3.31    -30.96    -30.95     0.001      3.29    -30.72</t>
  </si>
  <si>
    <t xml:space="preserve">   18   20   38     0.000               0.000     0.000               0.000               0.000     0.000      2.77    -35.38    -34.72     0.001      2.75    -35.09</t>
  </si>
  <si>
    <t xml:space="preserve">   18   21   39    -0.017               0.000     0.000              -0.018               0.000     0.000      2.95    -34.77    -33.24     0.005      2.93    -34.43</t>
  </si>
  <si>
    <t xml:space="preserve">   18   22   40     0.000               0.000     0.000               0.000               0.000     0.000      3.49    -36.53    -35.04     0.001      3.47    -36.16</t>
  </si>
  <si>
    <t xml:space="preserve">   18   23   41     0.000               0.000     0.000               0.000               0.000     0.000      3.81    -34.39    -33.07     0.001      3.79    -34.01</t>
  </si>
  <si>
    <t xml:space="preserve">   18   24   42     0.000               0.000     0.000               0.000               0.000     0.000      3.48    -35.62    -34.42     0.040      3.47    -35.23</t>
  </si>
  <si>
    <t xml:space="preserve">   18   25   43     0.000               0.000     0.000               0.000               0.000     0.000      3.18    -32.88    -31.97     0.070      3.17    -32.48</t>
  </si>
  <si>
    <t xml:space="preserve">   18   26   44     0.000               0.000     0.000               0.000               0.000     0.000      2.42    -33.30    -32.26     0.020      2.41    -32.91</t>
  </si>
  <si>
    <t xml:space="preserve">   18   27   45    -0.175               0.053     0.011              -0.181              -0.048     0.000      1.57    -30.03    -29.72     0.060      1.66    -29.55</t>
  </si>
  <si>
    <t xml:space="preserve">   18   28   46     0.000     0.011     0.000     0.000     0.000     0.000    -0.015     0.000     0.000      1.15    -28.99    -29.72     0.040      1.14    -28.62</t>
  </si>
  <si>
    <t xml:space="preserve">   18   29   47    -0.183               0.053     0.012              -0.190              -0.047    -0.001      1.01    -24.03    -25.91     0.100      1.13    -23.55</t>
  </si>
  <si>
    <t xml:space="preserve">   18   30   48    -0.200               0.073     0.018              -0.207              -0.067     0.000      1.35    -21.24                          1.58    -20.67</t>
  </si>
  <si>
    <t xml:space="preserve">   18   31   49    -0.217               0.087     0.022              -0.223              -0.079     0.001      1.73    -14.88                          2.04    -14.24</t>
  </si>
  <si>
    <t xml:space="preserve">   18   32   50    -0.242               0.100     0.027              -0.248              -0.089     0.002      1.79    -11.47                          2.24    -10.71</t>
  </si>
  <si>
    <t xml:space="preserve">   18   33   51    -0.275               0.113     0.033              -0.281              -0.096     0.004      2.01     -4.48                          2.58     -3.62</t>
  </si>
  <si>
    <t xml:space="preserve">   18   34   52    -0.300               0.127     0.037              -0.306              -0.105     0.008      2.03     -0.29                          2.80      0.76</t>
  </si>
  <si>
    <t xml:space="preserve">   18   35   53    -0.333               0.113     0.036              -0.339              -0.082     0.006      2.39      7.56                          3.06      8.50</t>
  </si>
  <si>
    <t xml:space="preserve">   18   36   54    -0.350               0.093     0.030              -0.357              -0.056     0.004      2.78     12.86                          3.39     13.72</t>
  </si>
  <si>
    <t xml:space="preserve">   18   37   55    -0.300               0.100     0.030              -0.307              -0.076     0.004      2.00     20.22                          2.63     21.10</t>
  </si>
  <si>
    <t xml:space="preserve">   18   38   56    -0.233               0.133     0.038              -0.237              -0.126     0.002      1.17     24.98                          2.28     26.33</t>
  </si>
  <si>
    <t xml:space="preserve">   18   39   57    -0.225               0.133     0.037              -0.229              -0.128     0.002      1.58     34.13                          2.73     35.53</t>
  </si>
  <si>
    <t xml:space="preserve">   18   40   58    -0.250               0.133     0.039              -0.255              -0.123     0.003      1.73     40.49                          2.96     41.98</t>
  </si>
  <si>
    <t xml:space="preserve">   18   41   59    -0.267               0.152     0.046              -0.271              -0.140     0.006      1.27     49.31                          2.86     51.18</t>
  </si>
  <si>
    <t xml:space="preserve">   18   42   60    -0.283               0.175     0.056              -0.285              -0.161     0.008      0.74     55.56                          2.93     58.04</t>
  </si>
  <si>
    <t xml:space="preserve">   18   43   61    -0.283               0.175     0.101              -0.280              -0.164    -0.031     -0.24     64.38                          2.65     67.58</t>
  </si>
  <si>
    <t xml:space="preserve">   18   44   62    -0.300               0.198     0.126              -0.292              -0.186    -0.040     -1.60     70.32                          2.55     74.81</t>
  </si>
  <si>
    <t xml:space="preserve">   18   45   63    -0.300               0.187     0.120              -0.294              -0.174    -0.039     -1.62     80.57                          2.26     84.81</t>
  </si>
  <si>
    <t xml:space="preserve">   18   46   64    -0.300               0.175     0.115              -0.296              -0.161    -0.040     -1.59     88.39                          2.12     92.50</t>
  </si>
  <si>
    <t xml:space="preserve">   18   47   65    -0.300               0.152     0.098              -0.299              -0.136    -0.034     -1.24     99.44                          1.67    102.78</t>
  </si>
  <si>
    <t xml:space="preserve">   18   48   66     0.108               0.040    -0.016               0.116              -0.044     0.011      0.03    108.94                          0.29    109.69</t>
  </si>
  <si>
    <t xml:space="preserve">   18   49   67     0.067               0.027    -0.007               0.072              -0.031     0.005     -0.45    119.56                         -0.34    120.21</t>
  </si>
  <si>
    <t xml:space="preserve">   19   10   29     0.000               0.000     0.000               0.000               0.000     0.000      1.42     61.63                          1.39     59.57</t>
  </si>
  <si>
    <t xml:space="preserve">   19   11   30     0.000               0.000     0.000               0.000               0.000     0.000      2.63     48.08                          2.60     46.47</t>
  </si>
  <si>
    <t xml:space="preserve">   19   12   31     0.000               0.000     0.000               0.000               0.000     0.000      2.68     32.16                          2.65     30.91</t>
  </si>
  <si>
    <t xml:space="preserve">   19   13   32     0.000               0.000     0.000               0.000               0.000     0.000      2.67     20.62                          2.64     19.69</t>
  </si>
  <si>
    <t xml:space="preserve">   19   14   33     0.000               0.000     0.000               0.000               0.000     0.000      2.30      7.40                          2.27      6.74</t>
  </si>
  <si>
    <t xml:space="preserve">   19   15   34     0.000               0.000     0.000               0.000               0.000     0.000      2.68     -0.99                          2.66     -1.42</t>
  </si>
  <si>
    <t xml:space="preserve">   19   16   35     0.000               0.000     0.000               0.000               0.000     0.000      3.15    -10.68    -11.17     0.020      3.13    -10.93</t>
  </si>
  <si>
    <t xml:space="preserve">   19   17   36     0.000               0.000     0.000               0.000               0.000     0.000      3.34    -16.91    -17.42     0.008      3.32    -17.00</t>
  </si>
  <si>
    <t xml:space="preserve">   19   18   37     0.000               0.000     0.000               0.000               0.000     0.000      3.16    -24.93    -24.80     0.000      3.14    -24.90</t>
  </si>
  <si>
    <t xml:space="preserve">   19   19   38    -0.017               0.000     0.000              -0.018               0.000     0.000      2.80    -28.87    -28.80     0.001      2.78    -28.74</t>
  </si>
  <si>
    <t xml:space="preserve">   19   20   39     0.000               0.000     0.000               0.000               0.000     0.000      2.37    -34.39    -33.81     0.001      2.35    -34.19</t>
  </si>
  <si>
    <t xml:space="preserve">   19   21   40    -0.033               0.000     0.000              -0.035               0.000     0.000      2.49    -35.36    -33.53     0.001      2.48    -35.10</t>
  </si>
  <si>
    <t xml:space="preserve">   19   22   41     0.000               0.000     0.000               0.000               0.000     0.000      2.76    -37.78    -35.56     0.001      2.75    -37.47</t>
  </si>
  <si>
    <t xml:space="preserve">   19   23   42     0.000               0.000     0.000               0.000               0.000     0.000      3.22    -36.97    -35.02     0.001      3.21    -36.63</t>
  </si>
  <si>
    <t xml:space="preserve">   19   24   43     0.000               0.000     0.000               0.000               0.000     0.000      2.91    -38.55    -36.59     0.009      2.89    -38.19</t>
  </si>
  <si>
    <t xml:space="preserve">   19   25   44    -0.008               0.000     0.000              -0.008               0.000     0.000      2.50    -37.32    -35.81     0.040      2.49    -36.95</t>
  </si>
  <si>
    <t xml:space="preserve">   19   26   45    -0.008               0.000     0.000              -0.008               0.000     0.000      1.76    -38.06    -36.61     0.010      1.75    -37.68</t>
  </si>
  <si>
    <t xml:space="preserve">   19   27   46    -0.067               0.020     0.003              -0.070              -0.021    -0.001      1.33    -35.71    -35.42     0.016      1.33    -35.33</t>
  </si>
  <si>
    <t xml:space="preserve">   19   28   47    -0.008               0.000     0.000              -0.008               0.000     0.000      0.46    -35.44    -35.69     0.008      0.44    -35.07</t>
  </si>
  <si>
    <t xml:space="preserve">   19   29   48    -0.067               0.013     0.002              -0.070              -0.013    -0.001      0.48    -31.61    -32.12     0.024      0.49    -31.24</t>
  </si>
  <si>
    <t xml:space="preserve">   19   30   49    -0.075               0.020     0.003              -0.079              -0.021    -0.001      1.07    -28.86    -30.32     0.070      1.08    -28.49</t>
  </si>
  <si>
    <t xml:space="preserve">   19   31   50    -0.083               0.020     0.003              -0.087              -0.020    -0.001      1.69    -23.51    -25.52     0.300      1.71    -23.14</t>
  </si>
  <si>
    <t xml:space="preserve">   19   32   51    -0.083               0.027     0.003              -0.087              -0.028     0.000      2.33    -19.78                          2.36    -19.41</t>
  </si>
  <si>
    <t xml:space="preserve">   19   33   52    -0.142               0.033     0.004              -0.148              -0.030     0.001      2.78    -13.77                          2.84    -13.37</t>
  </si>
  <si>
    <t xml:space="preserve">   19   34   53    -0.317               0.113     0.035              -0.323              -0.086     0.006      3.09     -9.53                          3.63     -8.66</t>
  </si>
  <si>
    <t xml:space="preserve">   19   35   54    -0.367               0.120     0.040              -0.373              -0.080     0.008      3.60     -2.68                          4.22     -1.75</t>
  </si>
  <si>
    <t xml:space="preserve">   19   36   55    -0.392               0.113     0.038              -0.398              -0.065     0.008      4.12      2.52                          4.78      3.48</t>
  </si>
  <si>
    <t xml:space="preserve">   19   37   56    -0.133               0.073     0.012              -0.138              -0.076     0.001      3.49      8.92                          3.78      9.51</t>
  </si>
  <si>
    <t xml:space="preserve">   19   38   57    -0.125               0.080     0.012              -0.129              -0.085     0.001      3.30     14.11                          3.68     14.80</t>
  </si>
  <si>
    <t xml:space="preserve">   19   39   58    -0.150     0.013     0.080     0.015     0.015    -0.155    -0.016    -0.081     0.001      3.45     21.93                          3.85     22.64</t>
  </si>
  <si>
    <t xml:space="preserve">   19   40   59    -0.008               0.000     0.000              -0.008               0.000     0.000      2.51     27.01                          2.50     27.31</t>
  </si>
  <si>
    <t xml:space="preserve">   19   41   60    -0.267               0.133     0.039              -0.272              -0.119     0.005      2.17     34.92                          3.26     36.33</t>
  </si>
  <si>
    <t xml:space="preserve">   19   42   61    -0.283               0.152     0.083              -0.283              -0.138    -0.024      1.42     40.78                          3.26     42.96</t>
  </si>
  <si>
    <t xml:space="preserve">   19   43   62    -0.300               0.163     0.100              -0.298              -0.147    -0.032      0.81     48.96                          3.13     51.64</t>
  </si>
  <si>
    <t xml:space="preserve">   19   44   63    -0.300               0.163     0.106              -0.297              -0.148    -0.037      0.29     55.59                          2.90     58.58</t>
  </si>
  <si>
    <t xml:space="preserve">   19   45   64     0.100              -0.027     0.011               0.107               0.037    -0.007      1.62     66.21                          1.74     66.74</t>
  </si>
  <si>
    <t xml:space="preserve">   19   46   65     0.100              -0.007     0.032               0.107               0.014    -0.031      0.74     72.98                          1.01     73.70</t>
  </si>
  <si>
    <t xml:space="preserve">   19   47   66     0.100               0.013     0.011               0.107              -0.011    -0.012      0.45     82.44                          0.52     82.99</t>
  </si>
  <si>
    <t xml:space="preserve">   19   48   67     0.083               0.033    -0.011               0.089              -0.037     0.008     -0.25     89.86                         -0.10     90.53</t>
  </si>
  <si>
    <t xml:space="preserve">   19   49   68     0.058               0.020    -0.006               0.062              -0.023     0.005     -0.90     99.39                         -0.84    100.01</t>
  </si>
  <si>
    <t xml:space="preserve">   19   50   69    -0.050               0.000     0.002              -0.053               0.001    -0.002     -1.84    107.00                         -1.83    107.63</t>
  </si>
  <si>
    <t xml:space="preserve">   19   51   70    -0.067               0.000    -0.002              -0.070               0.002     0.002     -1.98    117.43                         -1.97    118.12</t>
  </si>
  <si>
    <t xml:space="preserve">   20   10   30     0.000               0.000     0.000               0.000               0.000     0.000      1.56     72.94                          1.53     70.57</t>
  </si>
  <si>
    <t xml:space="preserve">   20   11   31     0.000               0.000     0.000               0.000               0.000     0.000      2.57     58.76                          2.55     56.86</t>
  </si>
  <si>
    <t xml:space="preserve">   20   12   32     0.000               0.000     0.000               0.000               0.000     0.000      2.42     40.83                          2.40     39.33</t>
  </si>
  <si>
    <t xml:space="preserve">   20   13   33     0.000               0.000     0.000               0.000               0.000     0.000      2.35     28.78                          2.32     27.62</t>
  </si>
  <si>
    <t xml:space="preserve">   20   14   34     0.000               0.000     0.000               0.000               0.000     0.000      1.81     13.66                          1.79     12.79</t>
  </si>
  <si>
    <t xml:space="preserve">   20   15   35     0.000               0.000     0.000               0.000               0.000     0.000      2.28      4.90      4.44     0.070      2.25      4.27</t>
  </si>
  <si>
    <t xml:space="preserve">   20   16   36     0.000               0.000     0.000               0.000               0.000     0.000      2.71     -6.51     -6.44     0.040      2.69     -6.93</t>
  </si>
  <si>
    <t xml:space="preserve">   20   17   37     0.000               0.000     0.000               0.000               0.000     0.000      2.93    -13.13    -13.16     0.022      2.91    -13.39</t>
  </si>
  <si>
    <t xml:space="preserve">   20   18   38     0.000               0.000     0.000               0.000               0.000     0.000      2.66    -22.88    -22.06     0.005      2.64    -22.99</t>
  </si>
  <si>
    <t xml:space="preserve">   20   19   39     0.000               0.000     0.000               0.000               0.000     0.000      2.31    -27.99    -27.28     0.002      2.29    -27.99</t>
  </si>
  <si>
    <t xml:space="preserve">   20   20   40     0.000               0.000     0.000               0.000               0.000     0.000      2.27    -35.44    -34.85     0.001      2.25    -35.34</t>
  </si>
  <si>
    <t xml:space="preserve">   20   21   41     0.000               0.000     0.000               0.000               0.000     0.000      2.54    -36.65    -35.14     0.001      2.53    -36.48</t>
  </si>
  <si>
    <t xml:space="preserve">   20   22   42     0.000               0.000     0.000               0.000               0.000     0.000      2.52    -40.86    -38.55     0.001      2.51    -40.63</t>
  </si>
  <si>
    <t xml:space="preserve">   20   23   43     0.000               0.000     0.000               0.000               0.000     0.000      3.00    -40.40    -38.41     0.001      2.99    -40.12</t>
  </si>
  <si>
    <t xml:space="preserve">   20   24   44     0.000               0.000     0.000               0.000               0.000     0.000      2.62    -43.48    -41.47     0.001      2.61    -43.17</t>
  </si>
  <si>
    <t xml:space="preserve">   20   25   45     0.000               0.000     0.000               0.000               0.000     0.000      2.34    -42.47    -40.81     0.001      2.33    -42.14</t>
  </si>
  <si>
    <t xml:space="preserve">   20   26   46     0.000     0.018     0.000     0.000     0.000     0.000    -0.024     0.000     0.000      1.48    -44.70    -43.13     0.002      1.47    -44.36</t>
  </si>
  <si>
    <t xml:space="preserve">   20   27   47     0.000               0.000     0.000               0.000               0.000     0.000      0.67    -43.06    -42.34     0.002      0.66    -42.71</t>
  </si>
  <si>
    <t xml:space="preserve">   20   28   48     0.000               0.000     0.000               0.000               0.000     0.000      0.12    -43.79    -44.21     0.004      0.11    -43.43</t>
  </si>
  <si>
    <t xml:space="preserve">   20   29   49     0.000               0.000     0.000               0.000               0.000     0.000      0.10    -40.30    -41.29     0.004      0.09    -39.95</t>
  </si>
  <si>
    <t xml:space="preserve">   20   30   50     0.000     0.011     0.000     0.000     0.000     0.000    -0.015     0.000     0.000      0.86    -38.65    -39.57     0.009      0.85    -38.30</t>
  </si>
  <si>
    <t xml:space="preserve">   20   31   51     0.000               0.000     0.000               0.000               0.000     0.000      1.50    -33.55    -35.01     0.080      1.49    -33.21</t>
  </si>
  <si>
    <t xml:space="preserve">   20   32   52     0.000               0.000     0.000               0.000               0.000     0.000      2.13    -31.07                          2.12    -30.73</t>
  </si>
  <si>
    <t xml:space="preserve">   20   33   53     0.000               0.000     0.000               0.000               0.000     0.000      2.48    -25.39                          2.48    -25.06</t>
  </si>
  <si>
    <t xml:space="preserve">   20   34   54     0.000               0.000     0.000               0.000               0.000     0.000      2.68    -22.46                          2.67    -22.13</t>
  </si>
  <si>
    <t xml:space="preserve">   20   35   55     0.000               0.000     0.000               0.000               0.000     0.000      2.79    -16.25                          2.78    -15.93</t>
  </si>
  <si>
    <t xml:space="preserve">   20   36   56    -0.017               0.000     0.000              -0.018               0.000     0.000      2.68    -12.82                          2.67    -12.49</t>
  </si>
  <si>
    <t xml:space="preserve">   20   37   57    -0.067               0.033     0.004              -0.070              -0.036    -0.001      3.39     -5.29                          3.45     -4.91</t>
  </si>
  <si>
    <t xml:space="preserve">   20   38   58    -0.008     0.060     0.000     0.000     0.000    -0.007    -0.080     0.002     0.002      2.41     -1.99                          2.50     -1.57</t>
  </si>
  <si>
    <t xml:space="preserve">   20   39   59    -0.008     0.059     0.000     0.000     0.000    -0.007    -0.079     0.001     0.002      2.52      5.59                          2.61      6.02</t>
  </si>
  <si>
    <t xml:space="preserve">   20   40   60     0.000               0.000     0.000               0.000               0.000     0.000      2.44     10.47                          2.43     10.80</t>
  </si>
  <si>
    <t xml:space="preserve">   20   41   61    -0.017     0.091     0.000     0.004     0.004    -0.014    -0.122     0.003     0.001      1.68     17.78                          1.94     18.39</t>
  </si>
  <si>
    <t xml:space="preserve">   20   42   62     0.008               0.000    -0.002               0.008               0.000     0.002      1.42     23.10                          1.42     23.46</t>
  </si>
  <si>
    <t xml:space="preserve">   20   43   63     0.042              -0.007     0.001               0.045               0.009    -0.001      1.64     31.94                          1.64     32.33</t>
  </si>
  <si>
    <t xml:space="preserve">   20   44   64     0.042              -0.007    -0.001               0.045               0.009     0.001      1.07     37.53                          1.08     37.94</t>
  </si>
  <si>
    <t xml:space="preserve">   20   45   65     0.067              -0.020     0.004               0.071               0.026    -0.002      0.79     46.38                          0.84     46.86</t>
  </si>
  <si>
    <t xml:space="preserve">   20   46   66     0.058               0.000     0.004               0.062               0.001    -0.004      0.15     52.43                          0.16     52.90</t>
  </si>
  <si>
    <t xml:space="preserve">   20   47   67     0.075               0.007     0.008               0.080              -0.006    -0.008     -0.42     61.47                         -0.38     62.00</t>
  </si>
  <si>
    <t xml:space="preserve">   20   48   68     0.067               0.027    -0.011               0.072              -0.031     0.009     -1.17     67.90                         -1.06     68.54</t>
  </si>
  <si>
    <t xml:space="preserve">   20   49   69     0.050               0.013    -0.005               0.053              -0.015     0.004     -1.85     77.27                         -1.83     77.88</t>
  </si>
  <si>
    <t xml:space="preserve">   20   50   70     0.025               0.000     0.001               0.027               0.000    -0.001     -3.12     83.65                         -3.12     84.28</t>
  </si>
  <si>
    <t xml:space="preserve">   20   51   71     0.050              -0.013     0.000               0.053               0.017     0.001     -2.64     94.58                         -2.62     95.29</t>
  </si>
  <si>
    <t xml:space="preserve">   20   52   72     0.058              -0.040    -0.014               0.063               0.050     0.018     -2.57    102.73                         -2.27    103.77</t>
  </si>
  <si>
    <t xml:space="preserve">   20   53   73     0.058              -0.013    -0.006               0.062               0.017     0.007     -2.48    113.66                         -2.44    114.51</t>
  </si>
  <si>
    <t xml:space="preserve">   21   11   32     0.400              -0.047     0.030               0.441               0.136     0.010      0.78     70.75                          1.17     68.99</t>
  </si>
  <si>
    <t xml:space="preserve">   21   12   33     0.000               0.000     0.000               0.000               0.000     0.000      2.46     54.23                          2.44     52.47</t>
  </si>
  <si>
    <t xml:space="preserve">   21   13   34     0.000               0.000     0.000               0.000               0.000     0.000      2.28     40.37                          2.26     38.98</t>
  </si>
  <si>
    <t xml:space="preserve">   21   14   35     0.000               0.000     0.000               0.000               0.000     0.000      1.97     25.05                          1.95     23.97</t>
  </si>
  <si>
    <t xml:space="preserve">   21   15   36     0.000               0.000     0.000               0.000               0.000     0.000      2.46     14.67                          2.44     13.85</t>
  </si>
  <si>
    <t xml:space="preserve">   21   16   37     0.000               0.000     0.000               0.000               0.000     0.000      2.97      2.91                          2.95      2.31</t>
  </si>
  <si>
    <t xml:space="preserve">   21   17   38    -0.017               0.000     0.000              -0.018               0.000     0.000      3.03     -5.46                          3.01     -5.87</t>
  </si>
  <si>
    <t xml:space="preserve">   21   18   39     0.000               0.000     0.000               0.000               0.000     0.000      2.92    -15.45    -14.17     0.024      2.91    -15.70</t>
  </si>
  <si>
    <t xml:space="preserve">   21   19   40    -0.025               0.000     0.000              -0.026               0.000     0.000      2.47    -22.21    -20.53     0.004      2.46    -22.33</t>
  </si>
  <si>
    <t xml:space="preserve">   21   20   41     0.000               0.000     0.000               0.000               0.000     0.000      2.58    -29.89    -28.64     0.001      2.57    -29.91</t>
  </si>
  <si>
    <t xml:space="preserve">   21   21   42    -0.025               0.000     0.000              -0.026               0.000     0.000      2.62    -33.58    -32.12     0.001      2.61    -33.51</t>
  </si>
  <si>
    <t xml:space="preserve">   21   22   43     0.000               0.000     0.000               0.000               0.000     0.000      2.77    -38.70    -36.19     0.002      2.76    -38.55</t>
  </si>
  <si>
    <t xml:space="preserve">   21   23   44     0.000               0.000     0.000               0.000               0.000     0.000      3.09    -39.83    -37.82     0.002      3.08    -39.63</t>
  </si>
  <si>
    <t xml:space="preserve">   21   24   45     0.000               0.000     0.000               0.000               0.000     0.000      2.67    -43.29    -41.07     0.001      2.66    -43.04</t>
  </si>
  <si>
    <t xml:space="preserve">   21   25   46    -0.008               0.000     0.000              -0.008               0.000     0.000      2.28    -43.77    -41.76     0.001      2.27    -43.50</t>
  </si>
  <si>
    <t xml:space="preserve">   21   26   47    -0.008               0.000     0.000              -0.008               0.000     0.000      1.32    -46.43    -44.33     0.002      1.31    -46.13</t>
  </si>
  <si>
    <t xml:space="preserve">   21   27   48    -0.042               0.000     0.000              -0.044               0.001     0.000      0.95    -45.66    -44.49     0.005      0.94    -45.34</t>
  </si>
  <si>
    <t xml:space="preserve">   21   28   49    -0.008               0.000     0.000              -0.008               0.000     0.000      0.21    -46.89    -46.56     0.004      0.20    -46.56</t>
  </si>
  <si>
    <t xml:space="preserve">   21   29   50    -0.033               0.000     0.000              -0.035               0.000     0.000      0.33    -44.53    -44.53     0.016      0.32    -44.20</t>
  </si>
  <si>
    <t xml:space="preserve">   21   30   51    -0.025               0.000     0.000              -0.026               0.000     0.000      0.86    -43.40    -43.22     0.020      0.85    -43.06</t>
  </si>
  <si>
    <t xml:space="preserve">   21   31   52    -0.033               0.000     0.000              -0.035               0.000     0.000      1.67    -39.36                          1.66    -39.02</t>
  </si>
  <si>
    <t xml:space="preserve">   21   32   53    -0.050              -0.013     0.000              -0.052               0.016    -0.001      2.60    -36.84                          2.60    -36.49</t>
  </si>
  <si>
    <t xml:space="preserve">   21   33   54     0.083              -0.020     0.002               0.088               0.027     0.000      3.27    -32.03                          3.28    -31.67</t>
  </si>
  <si>
    <t xml:space="preserve">   21   34   55    -0.075              -0.013    -0.001              -0.078               0.017     0.000      3.64    -29.17                          3.65    -28.82</t>
  </si>
  <si>
    <t xml:space="preserve">   21   35   56    -0.100              -0.007    -0.001              -0.104               0.012     0.000      4.01    -23.84                          4.02    -23.49</t>
  </si>
  <si>
    <t xml:space="preserve">   21   36   57    -0.092               0.007     0.001              -0.096              -0.005     0.000      4.09    -20.44                          4.11    -20.09</t>
  </si>
  <si>
    <t xml:space="preserve">   21   37   58    -0.100               0.020     0.003              -0.105              -0.019    -0.001      4.23    -14.59                          4.26    -14.22</t>
  </si>
  <si>
    <t xml:space="preserve">   21   38   59    -0.075               0.020     0.003              -0.079              -0.021    -0.001      3.76    -10.99                          3.79    -10.62</t>
  </si>
  <si>
    <t xml:space="preserve">   21   39   60    -0.042     0.059     0.000     0.000     0.000    -0.042    -0.078     0.002     0.002      3.52     -4.83                          3.60     -4.40</t>
  </si>
  <si>
    <t xml:space="preserve">   21   40   61    -0.017     0.085     0.000     0.001     0.001    -0.015    -0.114     0.003     0.004      2.56     -1.02                          2.75     -0.48</t>
  </si>
  <si>
    <t xml:space="preserve">   21   41   62    -0.050     0.104    -0.013     0.000     0.000    -0.047    -0.140     0.021     0.006      3.22      6.67                          3.54      7.36</t>
  </si>
  <si>
    <t xml:space="preserve">   21   42   63     0.050              -0.020    -0.011               0.053               0.025     0.012      2.82     11.68                          2.88     12.11</t>
  </si>
  <si>
    <t xml:space="preserve">   21   43   64     0.067              -0.040    -0.029               0.073               0.051     0.034      2.49     18.97                          2.79     19.66</t>
  </si>
  <si>
    <t xml:space="preserve">   21   44   65     0.083              -0.040    -0.022               0.090               0.051     0.027      1.90     24.37                          2.16     25.05</t>
  </si>
  <si>
    <t xml:space="preserve">   21   45   66     0.108              -0.053    -0.003               0.116               0.070     0.011      1.52     32.16                          1.80     32.88</t>
  </si>
  <si>
    <t xml:space="preserve">   21   46   67     0.108              -0.027     0.018               0.115               0.038    -0.014      0.79     37.96                          0.94     38.58</t>
  </si>
  <si>
    <t xml:space="preserve">   21   47   68     0.100              -0.007     0.000               0.107               0.013     0.001      0.25     46.09                          0.28     46.63</t>
  </si>
  <si>
    <t xml:space="preserve">   21   48   69     0.083               0.013    -0.020               0.089              -0.013     0.019     -0.55     52.34                         -0.44     52.99</t>
  </si>
  <si>
    <t xml:space="preserve">   21   49   70     0.058               0.007    -0.012               0.062              -0.007     0.011     -1.27     60.76                         -1.23     61.38</t>
  </si>
  <si>
    <t xml:space="preserve">   21   50   71     0.050              -0.013    -0.006               0.053               0.017     0.007     -1.93     67.62                         -1.89     68.28</t>
  </si>
  <si>
    <t xml:space="preserve">   21   51   72     0.058              -0.033    -0.015               0.062               0.041     0.018     -2.08     77.04                         -1.88     77.92</t>
  </si>
  <si>
    <t xml:space="preserve">   21   52   73     0.083              -0.060    -0.032               0.092               0.077     0.041     -2.15     84.94                         -1.32     86.50</t>
  </si>
  <si>
    <t xml:space="preserve">   21   53   74     0.083              -0.047    -0.039               0.091               0.061     0.046     -2.17     94.90                         -1.35     96.50</t>
  </si>
  <si>
    <t xml:space="preserve">   21   54   75     0.092              -0.027    -0.041               0.100               0.036     0.045     -1.72    103.72                         -1.03    105.26</t>
  </si>
  <si>
    <t xml:space="preserve">   21   55   76     0.117              -0.040    -0.005               0.126               0.055     0.012     -0.86    114.94                         -0.57    116.15</t>
  </si>
  <si>
    <t xml:space="preserve">   22   12   34     0.400               0.000     0.010               0.444               0.074     0.003      0.98     63.45                          1.25     61.75</t>
  </si>
  <si>
    <t xml:space="preserve">   22   13   35     0.200              -0.128     0.036               0.217               0.181     0.002      1.24     49.64                          1.89     48.69</t>
  </si>
  <si>
    <t xml:space="preserve">   22   14   36     0.000               0.000     0.000               0.000               0.000     0.000      1.79     33.53                          1.77     32.23</t>
  </si>
  <si>
    <t xml:space="preserve">   22   15   37     0.000               0.000     0.000               0.000               0.000     0.000      2.17     22.63                          2.15     21.61</t>
  </si>
  <si>
    <t xml:space="preserve">   22   16   38     0.000               0.000     0.000               0.000               0.000     0.000      2.62      9.21                          2.60      8.43</t>
  </si>
  <si>
    <t xml:space="preserve">   22   17   39     0.000               0.000     0.000               0.000               0.000     0.000      2.83      0.58                          2.81      0.01</t>
  </si>
  <si>
    <t xml:space="preserve">   22   18   40     0.000               0.000     0.000               0.000               0.000     0.000      3.27    -10.40     -9.06     0.016      3.26    -10.81</t>
  </si>
  <si>
    <t xml:space="preserve">   22   19   41     0.000               0.000     0.000               0.000               0.000     0.000      2.89    -17.48    -15.69     0.013      2.88    -17.74</t>
  </si>
  <si>
    <t xml:space="preserve">   22   20   42     0.000               0.000     0.000               0.000               0.000     0.000      2.77    -26.90    -25.12     0.006      2.75    -27.03</t>
  </si>
  <si>
    <t xml:space="preserve">   22   21   43     0.000               0.000     0.000               0.000               0.000     0.000      2.96    -31.52    -29.32     0.007      2.95    -31.55</t>
  </si>
  <si>
    <t xml:space="preserve">   22   22   44     0.000               0.000     0.000               0.000               0.000     0.000      3.04    -38.83    -37.55     0.001      3.03    -38.78</t>
  </si>
  <si>
    <t xml:space="preserve">   22   23   45     0.000               0.000     0.000               0.000               0.000     0.000      3.43    -40.25    -39.01     0.001      3.41    -40.14</t>
  </si>
  <si>
    <t xml:space="preserve">   22   24   46     0.000     0.018     0.000     0.000     0.000     0.000    -0.024     0.000     0.000      3.02    -45.10    -44.13     0.001      3.01    -44.93</t>
  </si>
  <si>
    <t xml:space="preserve">   22   25   47     0.000               0.000     0.000               0.000               0.000     0.000      2.68    -45.86    -44.93     0.001      2.67    -45.65</t>
  </si>
  <si>
    <t xml:space="preserve">   22   26   48     0.000               0.000     0.000               0.000               0.000     0.000      1.69    -49.89    -48.49     0.001      1.68    -49.64</t>
  </si>
  <si>
    <t xml:space="preserve">   22   27   49     0.000               0.000     0.000               0.000               0.000     0.000      0.63    -50.13    -48.56     0.001      0.62    -49.86</t>
  </si>
  <si>
    <t xml:space="preserve">   22   28   50     0.000     0.015     0.000     0.000     0.000     0.000    -0.020     0.000     0.000      0.24    -52.30    -51.43     0.001      0.23    -52.01</t>
  </si>
  <si>
    <t xml:space="preserve">   22   29   51     0.000               0.000     0.000               0.000               0.000     0.000      0.26    -50.34    -49.73     0.001      0.25    -50.04</t>
  </si>
  <si>
    <t xml:space="preserve">   22   30   52     0.000     0.016     0.000     0.000     0.000     0.000    -0.021     0.000     0.000      1.03    -50.22    -49.47     0.007      1.02    -49.90</t>
  </si>
  <si>
    <t xml:space="preserve">   22   31   53     0.000               0.000     0.000               0.000               0.000     0.000      1.73    -46.56    -46.82     0.100      1.72    -46.24</t>
  </si>
  <si>
    <t xml:space="preserve">   22   32   54     0.000               0.000     0.000               0.000               0.000     0.000      2.37    -45.53                          2.37    -45.20</t>
  </si>
  <si>
    <t xml:space="preserve">   22   33   55     0.125               0.013    -0.002               0.134              -0.009     0.000      2.82    -41.20                          2.84    -40.85</t>
  </si>
  <si>
    <t xml:space="preserve">   22   34   56     0.125               0.020    -0.003               0.135              -0.018     0.000      3.11    -39.58                          3.15    -39.21</t>
  </si>
  <si>
    <t xml:space="preserve">   22   35   57     0.125               0.033    -0.005               0.135              -0.033     0.000      3.71    -34.26                          3.77    -33.87</t>
  </si>
  <si>
    <t xml:space="preserve">   22   36   58    -0.100               0.013     0.002              -0.105              -0.011    -0.001      3.66    -32.12                          3.68    -31.76</t>
  </si>
  <si>
    <t xml:space="preserve">   22   37   59    -0.100               0.027     0.003              -0.105              -0.027     0.000      3.81    -26.47                          3.85    -26.09</t>
  </si>
  <si>
    <t xml:space="preserve">   22   38   60    -0.075               0.027     0.003              -0.079              -0.029     0.000      3.36    -23.95                          3.40    -23.57</t>
  </si>
  <si>
    <t xml:space="preserve">   22   39   61    -0.017               0.000    -0.001              -0.018               0.000     0.001      3.11    -18.00                          3.11    -17.65</t>
  </si>
  <si>
    <t xml:space="preserve">   22   40   62     0.000               0.000    -0.002               0.000               0.000     0.002      2.71    -14.68                          2.71    -14.33</t>
  </si>
  <si>
    <t xml:space="preserve">   22   41   63    -0.042     0.063    -0.007     0.000     0.001    -0.042    -0.084     0.011     0.002      3.00     -7.55                          3.11     -7.08</t>
  </si>
  <si>
    <t xml:space="preserve">   22   42   64     0.025               0.000    -0.001               0.027               0.000     0.001      2.10     -4.07                          2.09     -3.69</t>
  </si>
  <si>
    <t xml:space="preserve">   22   43   65     0.058              -0.020    -0.007               0.062               0.025     0.009      2.31      3.59                          2.35      4.03</t>
  </si>
  <si>
    <t xml:space="preserve">   22   44   66     0.133              -0.080    -0.026               0.147               0.108     0.044      1.46      7.75                          2.23      8.93</t>
  </si>
  <si>
    <t xml:space="preserve">   22   45   67     0.142              -0.073    -0.007               0.154               0.099     0.023      1.14     15.43                          1.67     16.40</t>
  </si>
  <si>
    <t xml:space="preserve">   22   46   68     0.142              -0.047     0.017               0.152               0.067    -0.008      0.54     20.41                          0.82     21.16</t>
  </si>
  <si>
    <t xml:space="preserve">   22   47   69     0.117              -0.007     0.005               0.125               0.014    -0.004      0.00     28.39                          0.05     28.93</t>
  </si>
  <si>
    <t xml:space="preserve">   22   48   70     0.092               0.020    -0.016               0.099              -0.021     0.014     -0.86     33.65                         -0.76     34.28</t>
  </si>
  <si>
    <t xml:space="preserve">   22   49   71     0.058               0.013    -0.004               0.062              -0.014     0.003     -1.69     41.82                         -1.66     42.42</t>
  </si>
  <si>
    <t xml:space="preserve">   22   50   72     0.042               0.000     0.001               0.045               0.001    -0.001     -2.65     47.47                         -2.65     48.09</t>
  </si>
  <si>
    <t xml:space="preserve">   22   51   73     0.058              -0.027    -0.008               0.062               0.034     0.010     -2.41     57.16                         -2.31     57.93</t>
  </si>
  <si>
    <t xml:space="preserve">   22   52   74     0.108              -0.080    -0.025               0.119               0.105     0.040     -2.23     64.43                         -1.19     66.18</t>
  </si>
  <si>
    <t xml:space="preserve">   22   53   75     0.117              -0.067    -0.026               0.128               0.089     0.039     -1.90     74.62                         -1.03     76.26</t>
  </si>
  <si>
    <t xml:space="preserve">   22   54   76     0.133              -0.067    -0.006               0.144               0.090     0.020     -1.25     82.79                         -0.58     84.29</t>
  </si>
  <si>
    <t xml:space="preserve">   22   55   77     0.150              -0.060     0.015               0.161               0.084    -0.002     -0.61     93.69                         -0.06     95.13</t>
  </si>
  <si>
    <t xml:space="preserve">   22   56   78     0.158              -0.040     0.021               0.169               0.061    -0.012      0.14    102.38                          0.54    103.73</t>
  </si>
  <si>
    <t xml:space="preserve">   22   57   79     0.208              -0.127    -0.015               0.233               0.184     0.061     -1.12    111.73                          1.70    115.59</t>
  </si>
  <si>
    <t xml:space="preserve">   22   58   80     0.225              -0.113    -0.009               0.249               0.168     0.051     -0.42    120.75                          1.98    124.26</t>
  </si>
  <si>
    <t xml:space="preserve">   23   13   36     0.217              -0.117     0.035               0.235               0.171     0.003      0.81     62.54                          1.42     61.32</t>
  </si>
  <si>
    <t xml:space="preserve">   23   14   37     0.200              -0.117     0.033               0.216               0.167     0.002      1.03     45.71                          1.56     44.76</t>
  </si>
  <si>
    <t xml:space="preserve">   23   15   38     0.200              -0.070     0.020               0.215               0.106     0.001      2.01     33.84                          2.16     32.81</t>
  </si>
  <si>
    <t xml:space="preserve">   23   16   39     0.200              -0.047     0.013               0.216               0.076     0.001      2.29     19.86                          2.37     19.01</t>
  </si>
  <si>
    <t xml:space="preserve">   23   17   40     0.158              -0.013     0.003               0.170               0.027     0.000      3.01     10.22                          3.01      9.51</t>
  </si>
  <si>
    <t xml:space="preserve">   23   18   41     0.000               0.000     0.000               0.000               0.000     0.000      3.70     -0.89                          3.69     -1.44</t>
  </si>
  <si>
    <t xml:space="preserve">   23   19   42     0.000               0.000     0.000               0.000               0.000     0.000      3.34     -9.43                          3.32     -9.82</t>
  </si>
  <si>
    <t xml:space="preserve">   23   20   43     0.000               0.000     0.000               0.000               0.000     0.000      3.23    -19.20                          3.21    -19.46</t>
  </si>
  <si>
    <t xml:space="preserve">   23   21   44     0.000               0.000     0.000               0.000               0.000     0.000      3.39    -25.27    -23.72     0.030      3.38    -25.42</t>
  </si>
  <si>
    <t xml:space="preserve">   23   22   45     0.000               0.000     0.000               0.000               0.000     0.000      3.46    -32.96    -31.87     0.017      3.45    -33.01</t>
  </si>
  <si>
    <t xml:space="preserve">   23   23   46     0.000     0.018     0.000     0.000     0.000     0.000    -0.024     0.000     0.000      3.85    -36.43    -37.07     0.002      3.85    -36.40</t>
  </si>
  <si>
    <t xml:space="preserve">   23   24   47     0.000               0.000     0.000               0.000               0.000     0.000      3.36    -42.36    -42.00     0.001      3.35    -42.27</t>
  </si>
  <si>
    <t xml:space="preserve">   23   25   48     0.183              -0.053     0.012               0.197               0.081     0.002      1.88    -45.59    -44.47     0.003      1.93    -45.40</t>
  </si>
  <si>
    <t xml:space="preserve">   23   26   49     0.000               0.000     0.000               0.000               0.000     0.000      1.99    -48.85    -47.96     0.001      1.98    -48.66</t>
  </si>
  <si>
    <t xml:space="preserve">   23   27   50     0.100              -0.007     0.001               0.107               0.013     0.000      0.81    -50.49    -49.22     0.001      0.81    -50.26</t>
  </si>
  <si>
    <t xml:space="preserve">   23   28   51     0.000               0.000     0.000               0.000               0.000     0.000      0.54    -52.84    -52.20     0.001      0.53    -52.60</t>
  </si>
  <si>
    <t xml:space="preserve">   23   29   52     0.000     0.019     0.000     0.000     0.000     0.000    -0.025     0.000     0.000      0.54    -52.14    -51.44     0.001      0.54    -51.88</t>
  </si>
  <si>
    <t xml:space="preserve">   23   30   53     0.000               0.000     0.000               0.000               0.000     0.000      1.36    -52.25    -51.85     0.003      1.35    -51.98</t>
  </si>
  <si>
    <t xml:space="preserve">   23   31   54     0.158              -0.033     0.009               0.170               0.052    -0.001      2.12    -49.73    -49.89     0.015      2.17    -49.39</t>
  </si>
  <si>
    <t xml:space="preserve">   23   32   55     0.158              -0.027     0.007               0.170               0.044    -0.001      2.53    -49.21    -49.15     0.100      2.58    -48.85</t>
  </si>
  <si>
    <t xml:space="preserve">   23   33   56     0.167               0.007    -0.001               0.180               0.003     0.000      3.26    -45.76                          3.29    -45.42</t>
  </si>
  <si>
    <t xml:space="preserve">   23   34   57     0.167               0.013    -0.002               0.181              -0.004     0.000      3.49    -44.44                          3.54    -44.08</t>
  </si>
  <si>
    <t xml:space="preserve">   23   35   58     0.150               0.033    -0.004               0.163              -0.031    -0.001      4.03    -40.31                          4.08    -39.94</t>
  </si>
  <si>
    <t xml:space="preserve">   23   36   59     0.150               0.013    -0.002               0.162              -0.006     0.000      3.88    -38.49                          3.92    -38.13</t>
  </si>
  <si>
    <t xml:space="preserve">   23   37   60    -0.125               0.033     0.004              -0.130              -0.032     0.001      4.41    -33.56                          4.46    -33.18</t>
  </si>
  <si>
    <t xml:space="preserve">   23   38   61    -0.100               0.033     0.013              -0.104              -0.034    -0.008      4.03    -31.18                          4.08    -30.79</t>
  </si>
  <si>
    <t xml:space="preserve">   23   39   62    -0.042               0.013     0.001              -0.044              -0.014     0.000      3.89    -26.17                          3.90    -25.83</t>
  </si>
  <si>
    <t xml:space="preserve">   23   40   63     0.017               0.000     0.002               0.018               0.000    -0.002      3.26    -23.29                          3.26    -22.94</t>
  </si>
  <si>
    <t xml:space="preserve">   23   41   64     0.050              -0.013    -0.008               0.053               0.017     0.009      3.84    -16.89                          3.85    -16.51</t>
  </si>
  <si>
    <t xml:space="preserve">   23   42   65     0.050              -0.007     0.001               0.053               0.009    -0.001      3.04    -13.49                          3.04    -13.11</t>
  </si>
  <si>
    <t xml:space="preserve">   23   43   66     0.142              -0.073    -0.017               0.155               0.100     0.034      2.25     -7.82                          2.72     -6.95</t>
  </si>
  <si>
    <t xml:space="preserve">   23   44   67     0.150              -0.080    -0.001               0.163               0.110     0.019      2.15     -3.08                          2.66     -2.17</t>
  </si>
  <si>
    <t xml:space="preserve">   23   45   68     0.150              -0.067     0.014               0.161               0.093     0.000      1.59      3.40                          1.96      4.19</t>
  </si>
  <si>
    <t xml:space="preserve">   23   46   69     0.158              -0.047     0.026               0.169               0.070    -0.016      0.85      8.08                          1.16      8.84</t>
  </si>
  <si>
    <t xml:space="preserve">   23   47   70     0.150              -0.027     0.007               0.161               0.043    -0.001      0.33     15.15                          0.45     15.76</t>
  </si>
  <si>
    <t xml:space="preserve">   23   48   71     0.117               0.013    -0.012               0.126              -0.011     0.010     -0.33     20.46                         -0.26     21.04</t>
  </si>
  <si>
    <t xml:space="preserve">   23   49   72     0.075               0.007    -0.004               0.080              -0.006     0.003     -1.25     27.63                         -1.23     28.20</t>
  </si>
  <si>
    <t xml:space="preserve">   23   50   73     0.050              -0.007     0.003               0.053               0.009    -0.003     -2.04     33.32                         -2.03     33.92</t>
  </si>
  <si>
    <t xml:space="preserve">   23   51   74     0.083              -0.047    -0.006               0.089               0.060     0.012     -1.85     42.08                         -1.61     42.96</t>
  </si>
  <si>
    <t xml:space="preserve">   23   52   75     0.125              -0.073    -0.001               0.135               0.097     0.015     -1.49     49.41                         -0.89     50.69</t>
  </si>
  <si>
    <t xml:space="preserve">   23   53   76     0.142              -0.067     0.012               0.152               0.092     0.002     -1.05     58.85                         -0.53     60.11</t>
  </si>
  <si>
    <t xml:space="preserve">   23   54   77     0.150              -0.060     0.023               0.160               0.084    -0.010     -0.63     66.68                         -0.10     67.99</t>
  </si>
  <si>
    <t xml:space="preserve">   23   55   78     0.167              -0.047     0.038               0.179               0.072    -0.027     -0.40     76.33                          0.20     77.78</t>
  </si>
  <si>
    <t xml:space="preserve">   23   56   79     0.217              -0.120    -0.002               0.240               0.175     0.045     -0.10     84.45                          1.97     87.43</t>
  </si>
  <si>
    <t xml:space="preserve">   23   57   80     0.225              -0.113     0.002               0.247               0.167     0.039     -0.03     94.33                          1.83     97.18</t>
  </si>
  <si>
    <t xml:space="preserve">   23   58   81     0.233              -0.100     0.006               0.255               0.152     0.031      0.32    102.91                          1.91    105.55</t>
  </si>
  <si>
    <t xml:space="preserve">   23   59   82     0.258              -0.100     0.020               0.281               0.158     0.020      0.42    113.18                          1.99    115.89</t>
  </si>
  <si>
    <t xml:space="preserve">   23   60   83     0.267              -0.093     0.021               0.290               0.151     0.018      0.88    122.23                          2.38    124.95</t>
  </si>
  <si>
    <t xml:space="preserve">   24   14   38     0.217              -0.093     0.028               0.234               0.139     0.002      0.58     55.65                          1.04     54.42</t>
  </si>
  <si>
    <t xml:space="preserve">   24   15   39     0.233              -0.035     0.011               0.252               0.068     0.002      1.47     43.31                          1.56     42.03</t>
  </si>
  <si>
    <t xml:space="preserve">   24   16   40     0.250               0.000     0.000               0.273               0.027     0.003      1.98     28.04                          2.04     27.00</t>
  </si>
  <si>
    <t xml:space="preserve">   24   17   41     0.183               0.007    -0.001               0.198               0.006     0.001      2.37     17.70                          2.38     16.83</t>
  </si>
  <si>
    <t xml:space="preserve">   24   18   42     0.000               0.000     0.000               0.000               0.000     0.000      3.40      5.44                          3.39      4.74</t>
  </si>
  <si>
    <t xml:space="preserve">   24   19   43     0.000               0.000     0.000               0.000               0.000     0.000      3.01     -3.49                          3.00     -4.01</t>
  </si>
  <si>
    <t xml:space="preserve">   24   20   44     0.000               0.000     0.000               0.000               0.000     0.000      2.94    -14.66    -13.55     0.070      2.93    -15.04</t>
  </si>
  <si>
    <t xml:space="preserve">   24   21   45     0.000               0.000     0.000               0.000               0.000     0.000      3.11    -21.08    -19.41     0.100      3.10    -21.34</t>
  </si>
  <si>
    <t xml:space="preserve">   24   22   46     0.000     0.018     0.000     0.000     0.000     0.000    -0.024     0.000     0.000      3.22    -30.12    -29.47     0.020      3.21    -30.27</t>
  </si>
  <si>
    <t xml:space="preserve">   24   23   47     0.000               0.000     0.000               0.000               0.000     0.000      3.56    -34.64    -34.55     0.014      3.55    -34.71</t>
  </si>
  <si>
    <t xml:space="preserve">   24   24   48     0.000               0.000     0.000               0.000               0.000     0.000      3.10    -42.51    -42.82     0.007      3.09    -42.51</t>
  </si>
  <si>
    <t xml:space="preserve">   24   25   49     0.200              -0.040     0.010               0.216               0.067     0.002      1.40    -46.29    -45.33     0.003      1.45    -46.16</t>
  </si>
  <si>
    <t xml:space="preserve">   24   26   50     0.000     0.018     0.000     0.000     0.000     0.000    -0.024     0.000     0.000      1.76    -50.60    -50.26     0.001      1.75    -50.48</t>
  </si>
  <si>
    <t xml:space="preserve">   24   27   51     0.100               0.000     0.000               0.107               0.004     0.000      0.36    -52.76    -51.45     0.001      0.36    -52.60</t>
  </si>
  <si>
    <t xml:space="preserve">   24   28   52     0.000     0.017     0.000     0.000     0.000     0.000    -0.023     0.000     0.000      0.12    -56.35    -55.41     0.001      0.12    -56.16</t>
  </si>
  <si>
    <t xml:space="preserve">   24   29   53     0.000               0.000     0.000               0.000               0.000     0.000      0.07    -55.99    -55.28     0.001      0.06    -55.78</t>
  </si>
  <si>
    <t xml:space="preserve">   24   30   54     0.167              -0.027     0.007               0.180               0.045     0.000      0.74    -57.47    -56.93     0.001      0.79    -57.18</t>
  </si>
  <si>
    <t xml:space="preserve">   24   31   55     0.175              -0.013     0.003               0.189               0.029     0.001      1.57    -55.16    -55.10     0.001      1.61    -54.86</t>
  </si>
  <si>
    <t xml:space="preserve">   24   32   56     0.175              -0.007     0.002               0.189               0.022     0.001      1.98    -55.80    -55.29     0.010      2.03    -55.48</t>
  </si>
  <si>
    <t xml:space="preserve">   24   33   57     0.183               0.027    -0.004               0.199              -0.019    -0.001      2.67    -52.64                          2.73    -52.31</t>
  </si>
  <si>
    <t xml:space="preserve">   24   34   58     0.183               0.033    -0.004               0.199              -0.026    -0.002      2.90    -52.48                          2.97    -52.12</t>
  </si>
  <si>
    <t xml:space="preserve">   24   35   59     0.158               0.040    -0.005               0.172              -0.038    -0.002      3.34    -48.68                          3.40    -48.32</t>
  </si>
  <si>
    <t xml:space="preserve">   24   36   60     0.167               0.027    -0.004               0.181              -0.021    -0.001      3.25    -47.91                          3.32    -47.55</t>
  </si>
  <si>
    <t xml:space="preserve">   24   37   61     0.292              -0.007    -0.024               0.320               0.044     0.032      4.28    -42.70                          4.52    -42.16</t>
  </si>
  <si>
    <t xml:space="preserve">   24   38   62     0.300              -0.007    -0.010               0.329               0.047     0.018      4.11    -41.18                          4.34    -40.63</t>
  </si>
  <si>
    <t xml:space="preserve">   24   39   63     0.300              -0.007    -0.006               0.329               0.048     0.014      4.33    -36.03                          4.54    -35.49</t>
  </si>
  <si>
    <t xml:space="preserve">   24   40   64     0.017               0.000    -0.001               0.018               0.000     0.001      2.93    -34.95                          2.93    -34.62</t>
  </si>
  <si>
    <t xml:space="preserve">   24   41   65     0.050              -0.013    -0.011               0.053               0.017     0.012      3.51    -28.74                          3.53    -28.38</t>
  </si>
  <si>
    <t xml:space="preserve">   24   42   66     0.050              -0.007    -0.001               0.053               0.009     0.001      2.73    -26.33                          2.74    -25.97</t>
  </si>
  <si>
    <t xml:space="preserve">   24   43   67     0.100              -0.040    -0.014               0.108               0.053     0.020      2.29    -20.50                          2.44    -19.98</t>
  </si>
  <si>
    <t xml:space="preserve">   24   44   68     0.150              -0.060     0.007               0.161               0.084     0.006      1.59    -17.34                          1.88    -16.66</t>
  </si>
  <si>
    <t xml:space="preserve">   24   45   69     0.158              -0.053     0.031               0.169               0.077    -0.020      0.96    -11.09                          1.28    -10.36</t>
  </si>
  <si>
    <t xml:space="preserve">   24   46   70     0.158              -0.040     0.044               0.169               0.062    -0.035      0.23     -7.36                          0.64     -6.51</t>
  </si>
  <si>
    <t xml:space="preserve">   24   47   71     0.150              -0.007     0.014               0.161               0.019    -0.012     -0.18     -0.33                         -0.09      0.22</t>
  </si>
  <si>
    <t xml:space="preserve">   24   48   72     0.117               0.020    -0.015               0.126              -0.019     0.012     -0.76      4.13                         -0.68      4.71</t>
  </si>
  <si>
    <t xml:space="preserve">   24   49   73     0.075               0.013    -0.004               0.080              -0.013     0.003     -1.62     11.23                         -1.59     11.78</t>
  </si>
  <si>
    <t xml:space="preserve">   24   50   74     0.050               0.000     0.001               0.053               0.001    -0.001     -2.41     16.02                         -2.40     16.58</t>
  </si>
  <si>
    <t xml:space="preserve">   24   51   75     0.075              -0.033    -0.003               0.080               0.042     0.007     -2.13     24.73                         -2.02     25.45</t>
  </si>
  <si>
    <t xml:space="preserve">   24   52   76     0.133              -0.067     0.023               0.142               0.091    -0.011     -1.74     31.21                         -1.22     32.37</t>
  </si>
  <si>
    <t xml:space="preserve">   24   53   77     0.150              -0.060     0.037               0.160               0.085    -0.025     -1.39     40.44                         -0.79     41.74</t>
  </si>
  <si>
    <t xml:space="preserve">   24   54   78     0.167              -0.047     0.047               0.178               0.072    -0.036     -1.09     47.29                         -0.38     48.75</t>
  </si>
  <si>
    <t xml:space="preserve">   24   55   79     0.183              -0.033     0.058               0.196               0.059    -0.049     -0.85     56.85                          0.06     58.56</t>
  </si>
  <si>
    <t xml:space="preserve">   24   56   80     0.233              -0.100     0.008               0.254               0.152     0.029      0.44     65.14                          1.85     67.41</t>
  </si>
  <si>
    <t xml:space="preserve">   24   57   81     0.242              -0.093     0.013               0.263               0.145     0.022      0.41     74.81                          1.66     76.99</t>
  </si>
  <si>
    <t xml:space="preserve">   24   58   82     0.250              -0.073     0.016               0.271               0.120     0.012      0.76     82.57                          1.70     84.51</t>
  </si>
  <si>
    <t xml:space="preserve">   24   59   83     0.267              -0.087     0.035               0.289               0.144     0.001      0.46     92.36                          1.76     94.72</t>
  </si>
  <si>
    <t xml:space="preserve">   24   60   84     0.275              -0.080     0.035               0.298               0.137    -0.001      0.83    100.53                          2.09    102.93</t>
  </si>
  <si>
    <t xml:space="preserve">   24   61   85     0.275              -0.067     0.027               0.298               0.120     0.002      0.83    110.96                          1.81    113.17</t>
  </si>
  <si>
    <t xml:space="preserve">   24   62   86     0.283              -0.047     0.017               0.308               0.096     0.005      1.15    119.45                          1.87    121.48</t>
  </si>
  <si>
    <t xml:space="preserve">   25   15   40     0.242               0.020    -0.003               0.264               0.001     0.000      1.22     56.06                          1.24     54.53</t>
  </si>
  <si>
    <t xml:space="preserve">   25   16   41     0.250               0.047    -0.007               0.275              -0.031    -0.005      1.42     40.12                          1.48     38.91</t>
  </si>
  <si>
    <t xml:space="preserve">   25   17   42     0.217               0.027    -0.004               0.237              -0.013    -0.001      2.32     28.84                          2.34     27.82</t>
  </si>
  <si>
    <t xml:space="preserve">   25   18   43     0.167               0.007    -0.001               0.180               0.003     0.000      2.15     15.02                          2.16     14.21</t>
  </si>
  <si>
    <t xml:space="preserve">   25   19   44    -0.008               0.000     0.000              -0.008               0.000     0.000      2.55      5.47                          2.54      4.81</t>
  </si>
  <si>
    <t xml:space="preserve">   25   20   45     0.000               0.000     0.000               0.000               0.000     0.000      2.61     -5.92                          2.60     -6.42</t>
  </si>
  <si>
    <t xml:space="preserve">   25   21   46    -0.008               0.000     0.000              -0.008               0.000     0.000      2.70    -13.80                          2.69    -14.17</t>
  </si>
  <si>
    <t xml:space="preserve">   25   22   47     0.000               0.000     0.000               0.000               0.000     0.000      2.83    -23.16                          2.82    -23.41</t>
  </si>
  <si>
    <t xml:space="preserve">   25   23   48     0.192              -0.053     0.013               0.207               0.082     0.002      2.15    -30.03    -29.20     0.026      2.18    -30.15</t>
  </si>
  <si>
    <t xml:space="preserve">   25   24   49     0.200              -0.040     0.010               0.216               0.067     0.002      1.33    -38.58    -37.61     0.024      1.37    -38.61</t>
  </si>
  <si>
    <t xml:space="preserve">   25   25   50     0.208              -0.020     0.005               0.225               0.044     0.002      1.17    -42.74    -42.62     0.001      1.19    -42.72</t>
  </si>
  <si>
    <t xml:space="preserve">   25   26   51     0.183              -0.013     0.003               0.197               0.030     0.001      0.37    -49.11    -48.24     0.001      0.40    -49.04</t>
  </si>
  <si>
    <t xml:space="preserve">   25   27   52     0.133              -0.007     0.001               0.143               0.016     0.001      0.02    -51.49    -50.70     0.002      0.03    -51.38</t>
  </si>
  <si>
    <t xml:space="preserve">   25   28   53     0.000               0.000     0.000               0.000               0.000     0.000     -0.27    -55.42    -54.69     0.002     -0.28    -55.29</t>
  </si>
  <si>
    <t xml:space="preserve">   25   29   54     0.125              -0.020     0.004               0.134               0.031     0.000     -0.21    -56.16    -55.55     0.002     -0.20    -55.99</t>
  </si>
  <si>
    <t xml:space="preserve">   25   30   55     0.183              -0.020     0.005               0.197               0.039     0.001      0.68    -57.70    -57.71     0.001      0.72    -57.47</t>
  </si>
  <si>
    <t xml:space="preserve">   25   31   56     0.192               0.000     0.000               0.208               0.016     0.001      1.50    -56.57    -56.91     0.001      1.53    -56.33</t>
  </si>
  <si>
    <t xml:space="preserve">   25   32   57     0.200               0.013    -0.002               0.217               0.001     0.000      1.96    -57.42    -57.49     0.003      2.01    -57.15</t>
  </si>
  <si>
    <t xml:space="preserve">   25   33   58     0.200               0.040    -0.005               0.218              -0.032    -0.003      2.56    -55.50    -55.83     0.030      2.62    -55.21</t>
  </si>
  <si>
    <t xml:space="preserve">   25   34   59     0.200               0.047    -0.006               0.219              -0.040    -0.004      2.80    -55.57    -55.47     0.029      2.88    -55.24</t>
  </si>
  <si>
    <t xml:space="preserve">   25   35   60     0.208               0.047    -0.006               0.228              -0.039    -0.004      3.16    -52.95    -53.17     0.100      3.24    -52.61</t>
  </si>
  <si>
    <t xml:space="preserve">   25   36   61     0.217               0.033    -0.024               0.237              -0.022     0.017      3.34    -52.15                          3.44    -51.78</t>
  </si>
  <si>
    <t xml:space="preserve">   25   37   62     0.283               0.013    -0.038               0.311               0.015     0.037      3.96    -48.42                          4.15    -47.95</t>
  </si>
  <si>
    <t xml:space="preserve">   25   38   63     0.283               0.013    -0.028               0.311               0.016     0.027      3.71    -47.19                          3.91    -46.71</t>
  </si>
  <si>
    <t xml:space="preserve">   25   39   64     0.292               0.013    -0.023               0.321               0.019     0.023      4.02    -42.98                          4.20    -42.52</t>
  </si>
  <si>
    <t xml:space="preserve">   25   40   65     0.258               0.000    -0.014               0.282               0.028     0.017      3.79    -40.95                          3.94    -40.49</t>
  </si>
  <si>
    <t xml:space="preserve">   25   41   66     0.258               0.007    -0.009               0.282               0.019     0.010      3.86    -36.25                          3.98    -35.82</t>
  </si>
  <si>
    <t xml:space="preserve">   25   42   67     0.050              -0.007     0.001               0.053               0.009    -0.001      2.63    -34.48                          2.64    -34.15</t>
  </si>
  <si>
    <t xml:space="preserve">   25   43   68     0.183              -0.027     0.001               0.197               0.048     0.007      2.52    -29.29                          2.64    -28.84</t>
  </si>
  <si>
    <t xml:space="preserve">   25   44   69     0.150              -0.033     0.004               0.161               0.050     0.003      1.75    -26.39                          1.87    -25.91</t>
  </si>
  <si>
    <t xml:space="preserve">   25   45   70     0.150              -0.040     0.018               0.161               0.059    -0.010      1.27    -20.94                          1.44    -20.40</t>
  </si>
  <si>
    <t xml:space="preserve">   25   46   71     0.158              -0.020     0.029               0.170               0.037    -0.024      0.47    -17.44                          0.65    -16.86</t>
  </si>
  <si>
    <t xml:space="preserve">   25   47   72     0.150               0.000     0.010               0.161               0.010    -0.009     -0.12    -11.52                         -0.06    -11.03</t>
  </si>
  <si>
    <t xml:space="preserve">   25   48   73     0.133               0.027    -0.010               0.144              -0.026     0.006     -0.87     -7.38                         -0.78     -6.84</t>
  </si>
  <si>
    <t xml:space="preserve">   25   49   74     0.083               0.013    -0.003               0.089              -0.013     0.002     -1.81     -1.26                         -1.78     -0.76</t>
  </si>
  <si>
    <t xml:space="preserve">   25   50   75     0.050               0.000     0.002               0.053               0.001    -0.002     -2.60      3.38                         -2.60      3.90</t>
  </si>
  <si>
    <t xml:space="preserve">   25   51   76     0.083              -0.027     0.000               0.089               0.036     0.003     -2.16     11.38                         -2.09     12.01</t>
  </si>
  <si>
    <t xml:space="preserve">   25   52   77     0.133              -0.047     0.007               0.143               0.065     0.002     -1.51     17.99                         -1.26     18.83</t>
  </si>
  <si>
    <t xml:space="preserve">   25   53   78     0.150              -0.040     0.021               0.161               0.059    -0.013     -1.07     26.46                         -0.81     27.36</t>
  </si>
  <si>
    <t xml:space="preserve">   25   54   79     0.167              -0.027     0.030               0.179               0.047    -0.024     -0.61     33.35                         -0.30     34.35</t>
  </si>
  <si>
    <t xml:space="preserve">   25   55   80     0.183              -0.013     0.039               0.197               0.033    -0.035     -0.20     42.24                          0.21     43.40</t>
  </si>
  <si>
    <t xml:space="preserve">   25   56   81     0.192               0.000     0.051               0.208               0.020    -0.049      0.09     49.42                          0.80     50.92</t>
  </si>
  <si>
    <t xml:space="preserve">   25   57   82     0.225              -0.040     0.032               0.243               0.074    -0.018      0.94     59.16                          1.42     60.51</t>
  </si>
  <si>
    <t xml:space="preserve">   25   58   83     0.250              -0.047    -0.003               0.272               0.086     0.022      1.47     67.00                          2.05     68.50</t>
  </si>
  <si>
    <t xml:space="preserve">   25   59   84     0.258              -0.060     0.011               0.280               0.105     0.014      1.37     76.19                          2.06     77.88</t>
  </si>
  <si>
    <t xml:space="preserve">   25   60   85     0.283              -0.060     0.027               0.307               0.113     0.000      1.33     83.85                          2.15     85.74</t>
  </si>
  <si>
    <t xml:space="preserve">   25   61   86     0.275              -0.047     0.014               0.299               0.093     0.008      1.35     93.54                          1.94     95.27</t>
  </si>
  <si>
    <t xml:space="preserve">   25   62   87     0.283              -0.027     0.002               0.309               0.069     0.013      1.51    101.79                          1.97    103.46</t>
  </si>
  <si>
    <t xml:space="preserve">   25   63   88     0.300              -0.013     0.024               0.328               0.059    -0.013      1.46    111.75                          1.92    113.51</t>
  </si>
  <si>
    <t xml:space="preserve">   25   64   89     0.308               0.000     0.055               0.339               0.050    -0.048      1.16    119.89                          2.38    122.50</t>
  </si>
  <si>
    <t xml:space="preserve">   26   16   42     0.242               0.100    -0.017               0.271              -0.097    -0.009      0.54     49.40                          0.84     48.27</t>
  </si>
  <si>
    <t xml:space="preserve">   26   17   43     0.200               0.073    -0.009               0.221              -0.072    -0.007      1.65     37.99                          1.77     36.93</t>
  </si>
  <si>
    <t xml:space="preserve">   26   18   44     0.000               0.000     0.000               0.000               0.000     0.000      2.36     23.62                          2.35     22.64</t>
  </si>
  <si>
    <t xml:space="preserve">   26   19   45     0.000               0.000     0.000               0.000               0.000     0.000      1.94     12.91                          1.93     12.13</t>
  </si>
  <si>
    <t xml:space="preserve">   26   20   46     0.000               0.000     0.000               0.000               0.000     0.000      1.84     -0.02                          1.83     -0.64</t>
  </si>
  <si>
    <t xml:space="preserve">   26   21   47     0.000               0.000     0.000               0.000               0.000     0.000      2.04     -8.12                          2.03     -8.60</t>
  </si>
  <si>
    <t xml:space="preserve">   26   22   48     0.000               0.000     0.000               0.000               0.000     0.000      2.06    -18.93    -18.12     0.100      2.06    -19.29</t>
  </si>
  <si>
    <t xml:space="preserve">   26   23   49     0.000               0.000     0.000               0.000               0.000     0.000      2.43    -25.08    -24.58     0.160      2.42    -25.33</t>
  </si>
  <si>
    <t xml:space="preserve">   26   24   50     0.000     0.019     0.000     0.000     0.000     0.000    -0.025     0.000     0.000      1.95    -34.60    -34.47     0.060      1.94    -34.77</t>
  </si>
  <si>
    <t xml:space="preserve">   26   25   51     0.183              -0.007     0.002               0.198               0.023     0.001      0.64    -40.82    -40.22     0.015      0.66    -40.88</t>
  </si>
  <si>
    <t xml:space="preserve">   26   26   52     0.000     0.015     0.000     0.000     0.000     0.000    -0.020     0.000     0.000      0.53    -48.35    -48.33     0.010      0.52    -48.38</t>
  </si>
  <si>
    <t xml:space="preserve">   26   27   53     0.092               0.007    -0.001               0.098              -0.005     0.000     -0.73    -51.93    -50.94     0.002     -0.73    -51.90</t>
  </si>
  <si>
    <t xml:space="preserve">   26   28   54     0.000               0.000     0.000               0.000               0.000     0.000     -1.01    -57.08    -56.25     0.001     -1.02    -57.01</t>
  </si>
  <si>
    <t xml:space="preserve">   26   29   55     0.000               0.000     0.000               0.000               0.000     0.000     -0.97    -58.12    -57.47     0.001     -0.98    -58.02</t>
  </si>
  <si>
    <t xml:space="preserve">   26   30   56     0.000     0.021     0.000     0.000     0.000     0.000    -0.028     0.000     0.000      0.05    -60.72    -60.60     0.001      0.05    -60.59</t>
  </si>
  <si>
    <t xml:space="preserve">   26   31   57     0.175               0.013    -0.002               0.189              -0.003     0.000      0.72    -60.01    -60.18     0.001      0.75    -59.82</t>
  </si>
  <si>
    <t xml:space="preserve">   26   32   58     0.183               0.027    -0.004               0.199              -0.019    -0.001      1.22    -61.98    -62.15     0.001      1.27    -61.75</t>
  </si>
  <si>
    <t xml:space="preserve">   26   33   59     0.200               0.053    -0.007               0.219              -0.048    -0.004      1.94    -60.19    -60.66     0.001      2.01    -59.92</t>
  </si>
  <si>
    <t xml:space="preserve">   26   34   60     0.192               0.060    -0.008               0.211              -0.057    -0.004      2.07    -61.49    -61.41     0.004      2.17    -61.17</t>
  </si>
  <si>
    <t xml:space="preserve">   26   35   61     0.183               0.067    -0.032               0.200              -0.069     0.018      2.38    -59.16    -58.92     0.020      2.50    -58.82</t>
  </si>
  <si>
    <t xml:space="preserve">   26   36   62     0.183               0.053    -0.030               0.200              -0.052     0.019      2.59    -59.41    -58.89     0.015      2.71    -59.06</t>
  </si>
  <si>
    <t xml:space="preserve">   26   37   63    -0.125               0.027     0.006              -0.130              -0.025    -0.002      3.10    -56.02    -55.98     0.240      3.13    -55.75</t>
  </si>
  <si>
    <t xml:space="preserve">   26   38   64    -0.083               0.020     0.006              -0.087              -0.020    -0.004      2.70    -55.99                          2.72    -55.72</t>
  </si>
  <si>
    <t xml:space="preserve">   26   39   65    -0.025               0.000    -0.001              -0.026               0.000     0.001      2.60    -52.41                          2.60    -52.15</t>
  </si>
  <si>
    <t xml:space="preserve">   26   40   66     0.025               0.000    -0.001               0.027               0.000     0.001      2.24    -51.52                          2.24    -51.25</t>
  </si>
  <si>
    <t xml:space="preserve">   26   41   67     0.050              -0.007    -0.010               0.053               0.009     0.010      2.81    -46.53                          2.82    -46.24</t>
  </si>
  <si>
    <t xml:space="preserve">   26   42   68     0.042               0.000     0.000               0.045               0.001     0.000      1.97    -45.36                          1.97    -45.06</t>
  </si>
  <si>
    <t xml:space="preserve">   26   43   69     0.050              -0.007     0.001               0.053               0.009    -0.001      1.99    -40.23                          1.99    -39.92</t>
  </si>
  <si>
    <t xml:space="preserve">   26   44   70     0.075              -0.013    -0.001               0.080               0.018     0.002      1.26    -38.25                          1.28    -37.91</t>
  </si>
  <si>
    <t xml:space="preserve">   26   45   71     0.133              -0.027     0.008               0.142               0.041    -0.003      0.67    -33.08                          0.76    -32.66</t>
  </si>
  <si>
    <t xml:space="preserve">   26   46   72     0.133              -0.007     0.011               0.143               0.016    -0.009     -0.17    -30.56                         -0.11    -30.14</t>
  </si>
  <si>
    <t xml:space="preserve">   26   47   73     0.142               0.020     0.000               0.153              -0.016    -0.003     -0.69    -24.74                         -0.63    -24.29</t>
  </si>
  <si>
    <t xml:space="preserve">   26   48   74     0.125               0.040    -0.020               0.135              -0.043     0.014     -1.54    -21.61                         -1.39    -21.04</t>
  </si>
  <si>
    <t xml:space="preserve">   26   49   75     0.067               0.020    -0.004               0.072              -0.022     0.002     -2.42    -15.59                         -2.39    -15.12</t>
  </si>
  <si>
    <t xml:space="preserve">   26   50   76     0.042               0.000     0.001               0.045               0.001    -0.001     -3.36    -11.98                         -3.36    -11.50</t>
  </si>
  <si>
    <t xml:space="preserve">   26   51   77     0.058              -0.020    -0.003               0.062               0.025     0.005     -2.77     -3.97                         -2.73     -3.42</t>
  </si>
  <si>
    <t xml:space="preserve">   26   52   78     0.108              -0.040    -0.009               0.116               0.054     0.015     -2.04      1.85                         -1.84      2.60</t>
  </si>
  <si>
    <t xml:space="preserve">   26   53   79     0.125              -0.020    -0.001               0.134               0.031     0.005     -1.71     10.08                         -1.62     10.76</t>
  </si>
  <si>
    <t xml:space="preserve">   26   54   80     0.158              -0.007     0.016               0.170               0.020    -0.014     -0.82     16.55                         -0.70     17.32</t>
  </si>
  <si>
    <t xml:space="preserve">   26   55   81     0.175               0.007     0.027               0.189               0.007    -0.027     -0.25     25.49                         -0.01     26.41</t>
  </si>
  <si>
    <t xml:space="preserve">   26   56   82     0.192               0.020     0.040               0.210              -0.005    -0.043      0.18     31.98                          0.69     33.22</t>
  </si>
  <si>
    <t xml:space="preserve">   26   57   83     0.208               0.033     0.027               0.228              -0.018    -0.033      0.58     41.16                          0.98     42.35</t>
  </si>
  <si>
    <t xml:space="preserve">   26   58   84     0.250              -0.033    -0.012               0.272               0.068     0.027      1.49     48.57                          1.98     49.92</t>
  </si>
  <si>
    <t xml:space="preserve">   26   59   85     0.258              -0.047     0.008               0.280               0.089     0.012      1.50     57.77                          2.02     59.21</t>
  </si>
  <si>
    <t xml:space="preserve">   26   60   86     0.292              -0.047     0.035               0.317               0.100    -0.012      1.26     64.45                          2.02     66.20</t>
  </si>
  <si>
    <t xml:space="preserve">   26   61   87     0.283              -0.033     0.017               0.308               0.078     0.000      1.28     74.04                          1.76     75.57</t>
  </si>
  <si>
    <t xml:space="preserve">   26   62   88     0.283              -0.013    -0.002               0.309               0.051     0.011      1.55     81.63                          1.91     83.12</t>
  </si>
  <si>
    <t xml:space="preserve">   26   63   89     0.308               0.000     0.031               0.338               0.046    -0.025      1.21     91.22                          1.77     92.98</t>
  </si>
  <si>
    <t xml:space="preserve">   26   64   90     0.308               0.007     0.052               0.339               0.041    -0.048      0.98     98.68                          2.12    101.11</t>
  </si>
  <si>
    <t xml:space="preserve">   26   65   91     0.300               0.020     0.024               0.331               0.019    -0.026      1.47    109.43                          1.96    111.30</t>
  </si>
  <si>
    <t xml:space="preserve">   26   66   92     0.283               0.040    -0.077               0.312              -0.023     0.066      0.35    116.36                          2.38    119.85</t>
  </si>
  <si>
    <t xml:space="preserve">   27   17   44     0.150               0.047    -0.006               0.163              -0.047    -0.002      1.41     50.51                          1.46     49.24</t>
  </si>
  <si>
    <t xml:space="preserve">   27   18   45    -0.183               0.060     0.013              -0.190              -0.055     0.000      1.01     34.72                          1.09     33.70</t>
  </si>
  <si>
    <t xml:space="preserve">   27   19   46    -0.067               0.020     0.003              -0.070              -0.021    -0.001      1.29     23.33                          1.28     22.44</t>
  </si>
  <si>
    <t xml:space="preserve">   27   20   47     0.000               0.000     0.000               0.000               0.000     0.000      0.69      9.58                          0.68      8.85</t>
  </si>
  <si>
    <t xml:space="preserve">   27   21   48     0.058              -0.007     0.001               0.062               0.010     0.000      1.00      0.26                          0.99     -0.32</t>
  </si>
  <si>
    <t xml:space="preserve">   27   22   49     0.000               0.000     0.000               0.000               0.000     0.000      0.67    -11.21                          0.67    -11.67</t>
  </si>
  <si>
    <t xml:space="preserve">   27   23   50     0.092               0.000     0.000               0.098               0.004     0.000      0.98    -18.71                          0.97    -19.06</t>
  </si>
  <si>
    <t xml:space="preserve">   27   24   51     0.100               0.000     0.000               0.107               0.004     0.000      0.35    -28.68                          0.35    -28.93</t>
  </si>
  <si>
    <t xml:space="preserve">   27   25   52     0.125              -0.007     0.001               0.134               0.015     0.000      0.12    -35.08    -34.35     0.030      0.12    -35.24</t>
  </si>
  <si>
    <t xml:space="preserve">   27   26   53     0.092               0.007    -0.001               0.098              -0.005     0.000     -0.86    -43.78    -42.64     0.018     -0.86    -43.88</t>
  </si>
  <si>
    <t xml:space="preserve">   27   27   54     0.092               0.013    -0.002               0.099              -0.012     0.001     -1.17    -48.21    -48.01     0.001     -1.18    -48.25</t>
  </si>
  <si>
    <t xml:space="preserve">   27   28   55     0.042               0.007     0.000               0.045              -0.008     0.000     -2.18    -54.92    -54.02     0.001     -2.18    -54.92</t>
  </si>
  <si>
    <t xml:space="preserve">   27   29   56     0.083               0.000     0.000               0.089               0.003     0.000     -1.54    -56.56    -56.04     0.003     -1.54    -56.51</t>
  </si>
  <si>
    <t xml:space="preserve">   27   30   57     0.092               0.007    -0.001               0.098              -0.005     0.000     -0.89    -59.80    -59.34     0.001     -0.89    -59.72</t>
  </si>
  <si>
    <t xml:space="preserve">   27   31   58     0.125               0.007    -0.001               0.134              -0.002     0.000      0.11    -59.90    -59.84     0.002      0.12    -59.78</t>
  </si>
  <si>
    <t xml:space="preserve">   27   32   59     0.133               0.013    -0.002               0.143              -0.008     0.000      0.77    -61.97    -62.22     0.001      0.79    -61.82</t>
  </si>
  <si>
    <t xml:space="preserve">   27   33   60     0.150               0.033    -0.004               0.163              -0.031    -0.001      1.39    -61.39    -61.65     0.001      1.42    -61.22</t>
  </si>
  <si>
    <t xml:space="preserve">   27   34   61     0.150               0.040    -0.017               0.163              -0.040     0.010      1.75    -62.70    -62.90     0.002      1.79    -62.49</t>
  </si>
  <si>
    <t xml:space="preserve">   27   35   62     0.142               0.047    -0.019               0.154              -0.049     0.012      2.35    -61.17    -61.43     0.020      2.39    -60.95</t>
  </si>
  <si>
    <t xml:space="preserve">   27   36   63     0.117               0.033    -0.013               0.126              -0.035     0.009      2.41    -61.80    -61.84     0.020      2.44    -61.58</t>
  </si>
  <si>
    <t xml:space="preserve">   27   37   64     0.083               0.020    -0.007               0.089              -0.021     0.005      2.89    -59.49    -59.79     0.020      2.90    -59.28</t>
  </si>
  <si>
    <t xml:space="preserve">   27   38   65     0.058               0.013    -0.004               0.062              -0.014     0.003      2.56    -59.61    -59.17     0.013      2.56    -59.40</t>
  </si>
  <si>
    <t xml:space="preserve">   27   39   66     0.050               0.007    -0.003               0.053              -0.007     0.003      2.59    -56.92    -56.76     0.410      2.59    -56.70</t>
  </si>
  <si>
    <t xml:space="preserve">   27   40   67     0.050               0.007    -0.003               0.053              -0.007     0.003      2.23    -56.24                          2.23    -56.00</t>
  </si>
  <si>
    <t xml:space="preserve">   27   41   68     0.050               0.000    -0.009               0.053               0.001     0.009      2.45    -52.58                          2.46    -52.33</t>
  </si>
  <si>
    <t xml:space="preserve">   27   42   69     0.050               0.000    -0.002               0.053               0.001     0.002      1.78    -51.44                          1.78    -51.18</t>
  </si>
  <si>
    <t xml:space="preserve">   27   43   70     0.058               0.000    -0.001               0.062               0.001     0.001      1.70    -47.38                          1.70    -47.10</t>
  </si>
  <si>
    <t xml:space="preserve">   27   44   71     0.067               0.000    -0.001               0.071               0.002     0.001      1.04    -45.50                          1.05    -45.21</t>
  </si>
  <si>
    <t xml:space="preserve">   27   45   72     0.108              -0.013     0.001               0.115               0.021     0.001      0.52    -41.22                          0.55    -40.88</t>
  </si>
  <si>
    <t xml:space="preserve">   27   46   73     0.092               0.007     0.001               0.098              -0.005    -0.002     -0.29    -38.83                         -0.27    -38.49</t>
  </si>
  <si>
    <t xml:space="preserve">   27   47   74     0.117               0.013     0.002               0.126              -0.010    -0.004     -0.91    -34.02                         -0.88    -33.64</t>
  </si>
  <si>
    <t xml:space="preserve">   27   48   75     0.092               0.027    -0.010               0.099              -0.029     0.007     -1.88    -31.17                         -1.82    -30.74</t>
  </si>
  <si>
    <t xml:space="preserve">   27   49   76     0.067               0.020    -0.004               0.072              -0.022     0.002     -2.79    -26.07                         -2.76    -25.64</t>
  </si>
  <si>
    <t xml:space="preserve">   27   50   77     0.050               0.007     0.000               0.053              -0.007     0.000     -3.60    -22.48                         -3.59    -22.05</t>
  </si>
  <si>
    <t xml:space="preserve">   27   51   78     0.067              -0.007    -0.002               0.071               0.010     0.003     -3.03    -15.36                         -3.02    -14.89</t>
  </si>
  <si>
    <t xml:space="preserve">   27   52   79     0.100              -0.033    -0.012               0.107               0.044     0.017     -2.30     -9.68                         -2.15     -9.04</t>
  </si>
  <si>
    <t xml:space="preserve">   27   53   80     0.100              -0.013     0.001               0.107               0.020     0.001     -1.72     -2.05                         -1.68     -1.47</t>
  </si>
  <si>
    <t xml:space="preserve">   27   54   81     0.117              -0.007     0.009               0.125               0.015    -0.008     -0.95      4.18                         -0.90      4.80</t>
  </si>
  <si>
    <t xml:space="preserve">   27   55   82     0.150              -0.007     0.028               0.161               0.020    -0.026     -0.32     12.34                         -0.12     13.16</t>
  </si>
  <si>
    <t xml:space="preserve">   27   56   83     0.158               0.000     0.038               0.171               0.013    -0.037      0.12     18.72                          0.47     19.74</t>
  </si>
  <si>
    <t xml:space="preserve">   27   57   84     0.233               0.007     0.035               0.254               0.019    -0.034      0.91     27.49                          1.30     28.61</t>
  </si>
  <si>
    <t xml:space="preserve">   27   58   85     0.250              -0.027     0.006               0.272               0.061     0.006      1.80     34.78                          2.10     35.85</t>
  </si>
  <si>
    <t xml:space="preserve">   27   59   86     0.275              -0.033     0.021               0.299               0.076    -0.005      1.73     43.11                          2.13     44.35</t>
  </si>
  <si>
    <t xml:space="preserve">   27   60   87     0.300              -0.027     0.034               0.327               0.077    -0.018      1.72     49.91                          2.27     51.37</t>
  </si>
  <si>
    <t xml:space="preserve">   27   61   88     0.300              -0.013     0.018               0.328               0.058    -0.007      1.61     58.60                          1.95     59.92</t>
  </si>
  <si>
    <t xml:space="preserve">   27   62   89     0.300               0.000     0.005               0.329               0.040     0.000      1.74     65.96                          2.03     67.29</t>
  </si>
  <si>
    <t xml:space="preserve">   27   63   90     0.308               0.007     0.027               0.339               0.037    -0.024      1.57     74.96                          2.01     76.52</t>
  </si>
  <si>
    <t xml:space="preserve">   27   64   91     0.317               0.020     0.053               0.351               0.028    -0.053      1.19     82.19                          2.33     84.51</t>
  </si>
  <si>
    <t xml:space="preserve">   27   65   92     0.300               0.027     0.021               0.331               0.010    -0.026      1.70     92.22                          2.13     93.93</t>
  </si>
  <si>
    <t xml:space="preserve">   27   66   93     0.300               0.047    -0.010               0.332              -0.019    -0.003      1.83    100.32                          2.19    102.04</t>
  </si>
  <si>
    <t xml:space="preserve">   27   67   94     0.292               0.060    -0.047               0.323              -0.042     0.029      1.17    109.53                          2.02    111.82</t>
  </si>
  <si>
    <t xml:space="preserve">   27   68   95     0.292               0.080    -0.034               0.325              -0.065     0.009      1.13    117.79                          1.95    120.15</t>
  </si>
  <si>
    <t xml:space="preserve">   27   69   96     0.292               0.093    -0.031               0.327              -0.080     0.001      0.81    127.66                          1.76    130.24</t>
  </si>
  <si>
    <t xml:space="preserve">   28   18   46     0.000               0.000     0.000               0.000               0.000     0.000      1.01     44.73                          1.00     43.50</t>
  </si>
  <si>
    <t xml:space="preserve">   28   19   47    -0.008               0.000     0.000              -0.008               0.000     0.000      0.45     32.20                          0.44     31.18</t>
  </si>
  <si>
    <t xml:space="preserve">   28   20   48     0.000               0.000     0.000               0.000               0.000     0.000      0.33     17.59                          0.32     16.75</t>
  </si>
  <si>
    <t xml:space="preserve">   28   21   49    -0.008               0.000     0.000              -0.008               0.000     0.000      0.51      7.83                          0.50      7.14</t>
  </si>
  <si>
    <t xml:space="preserve">   28   22   50     0.000     0.011     0.000     0.000     0.000     0.000    -0.015     0.000     0.000      0.48     -4.66                          0.47     -5.21</t>
  </si>
  <si>
    <t xml:space="preserve">   28   23   51     0.000               0.000     0.000               0.000               0.000     0.000      0.86    -12.38                          0.85    -12.81</t>
  </si>
  <si>
    <t xml:space="preserve">   28   24   52     0.000     0.013     0.000     0.000     0.000     0.000    -0.017     0.000     0.000      0.29    -23.57    -22.91     0.060      0.28    -23.90</t>
  </si>
  <si>
    <t xml:space="preserve">   28   25   53     0.000               0.000     0.000               0.000               0.000     0.000     -0.09    -30.40    -29.38     0.160     -0.10    -30.65</t>
  </si>
  <si>
    <t xml:space="preserve">   28   26   54     0.000               0.000     0.000               0.000               0.000     0.000     -1.14    -40.40    -39.21     0.050     -1.15    -40.58</t>
  </si>
  <si>
    <t xml:space="preserve">   28   27   55     0.033               0.000     0.000               0.035               0.000     0.000     -2.17    -46.39    -45.33     0.011     -2.18    -46.51</t>
  </si>
  <si>
    <t xml:space="preserve">   28   28   56     0.000     0.019     0.000     0.000     0.000     0.000    -0.025     0.000     0.000     -2.74    -54.40    -53.90     0.011     -2.74    -54.46</t>
  </si>
  <si>
    <t xml:space="preserve">   28   29   57    -0.017               0.000     0.000              -0.018               0.000     0.000     -2.67    -56.88    -56.08     0.003     -2.68    -56.90</t>
  </si>
  <si>
    <t xml:space="preserve">   28   30   58     0.000     0.018     0.000     0.000     0.000     0.000    -0.024     0.000     0.000     -1.58    -60.84    -60.22     0.001     -1.59    -60.81</t>
  </si>
  <si>
    <t xml:space="preserve">   28   31   59     0.000     0.020     0.000     0.000     0.000     0.000    -0.027     0.000     0.000     -0.68    -61.30    -61.15     0.001     -0.68    -61.25</t>
  </si>
  <si>
    <t xml:space="preserve">   28   32   60     0.025               0.000     0.000               0.027               0.000     0.000     -0.16    -64.64    -64.47     0.001     -0.17    -64.57</t>
  </si>
  <si>
    <t xml:space="preserve">   28   33   61    -0.125              -0.020    -0.010              -0.130               0.030     0.007      0.59    -64.18    -64.22     0.001      0.61    -64.06</t>
  </si>
  <si>
    <t xml:space="preserve">   28   34   62    -0.092              -0.007    -0.005              -0.096               0.012     0.004      1.10    -66.44    -66.74     0.001      1.11    -66.31</t>
  </si>
  <si>
    <t xml:space="preserve">   28   35   63    -0.117               0.000    -0.007              -0.122               0.006     0.006      1.58    -65.26    -65.51     0.001      1.59    -65.11</t>
  </si>
  <si>
    <t xml:space="preserve">   28   36   64    -0.083               0.007    -0.001              -0.087              -0.005     0.002      1.63    -66.96    -67.10     0.002      1.64    -66.81</t>
  </si>
  <si>
    <t xml:space="preserve">   28   37   65    -0.075               0.013     0.001              -0.079              -0.013     0.000      1.76    -65.23    -65.12     0.002      1.77    -65.06</t>
  </si>
  <si>
    <t xml:space="preserve">   28   38   66     0.025               0.000     0.000               0.027               0.000     0.000      1.55    -66.27    -66.03     0.016      1.55    -66.10</t>
  </si>
  <si>
    <t xml:space="preserve">   28   39   67    -0.017               0.000    -0.001              -0.018               0.000     0.001      1.25    -64.12    -63.74     0.019      1.24    -63.94</t>
  </si>
  <si>
    <t xml:space="preserve">   28   40   68     0.017               0.000     0.000               0.018               0.000     0.000      1.02    -64.31    -63.48     0.016      1.02    -64.12</t>
  </si>
  <si>
    <t xml:space="preserve">   28   41   69    -0.050              -0.007     0.001              -0.052               0.009    -0.001      1.69    -60.41    -60.46     0.150      1.69    -60.20</t>
  </si>
  <si>
    <t xml:space="preserve">   28   42   70     0.025               0.000    -0.001               0.027               0.000     0.001      0.80    -60.47                          0.80    -60.25</t>
  </si>
  <si>
    <t xml:space="preserve">   28   43   71     0.042              -0.007     0.002               0.045               0.009    -0.002      0.98    -56.32                          0.99    -56.09</t>
  </si>
  <si>
    <t xml:space="preserve">   28   44   72     0.050              -0.007     0.000               0.053               0.009     0.000      0.54    -55.19                          0.55    -54.94</t>
  </si>
  <si>
    <t xml:space="preserve">   28   45   73     0.050              -0.007    -0.001               0.053               0.009     0.001      0.00    -51.09                          0.01    -50.83</t>
  </si>
  <si>
    <t xml:space="preserve">   28   46   74     0.050               0.000     0.001               0.053               0.001    -0.001     -0.69    -49.52                         -0.68    -49.23</t>
  </si>
  <si>
    <t xml:space="preserve">   28   47   75     0.058               0.000     0.005               0.062               0.001    -0.005     -1.57    -45.13                         -1.56    -44.83</t>
  </si>
  <si>
    <t xml:space="preserve">   28   48   76     0.050               0.000     0.001               0.053               0.001    -0.001     -2.47    -43.12                         -2.46    -42.79</t>
  </si>
  <si>
    <t xml:space="preserve">   28   49   77     0.050               0.013    -0.002               0.053              -0.014     0.001     -3.33    -38.13                         -3.32    -37.77</t>
  </si>
  <si>
    <t xml:space="preserve">   28   50   78     0.025               0.000     0.002               0.027               0.000    -0.002     -4.76    -36.04                         -4.76    -35.66</t>
  </si>
  <si>
    <t xml:space="preserve">   28   51   79     0.050              -0.013    -0.001               0.053               0.017     0.002     -3.62    -28.49                         -3.60    -28.07</t>
  </si>
  <si>
    <t xml:space="preserve">   28   52   80     0.050              -0.013     0.001               0.053               0.017     0.000     -3.33    -24.12                         -3.32    -23.67</t>
  </si>
  <si>
    <t xml:space="preserve">   28   53   81     0.067              -0.020    -0.004               0.071               0.026     0.006     -2.35    -16.22                         -2.31    -15.70</t>
  </si>
  <si>
    <t xml:space="preserve">   28   54   82     0.058              -0.013     0.002               0.062               0.017    -0.001     -1.91    -11.16                         -1.89    -10.63</t>
  </si>
  <si>
    <t xml:space="preserve">   28   55   83     0.117              -0.027     0.022               0.125               0.039    -0.018     -0.67     -2.51                         -0.51     -1.79</t>
  </si>
  <si>
    <t xml:space="preserve">   28   56   84     0.142              -0.013     0.041               0.152               0.027    -0.038     -0.06      3.21                          0.29      4.17</t>
  </si>
  <si>
    <t xml:space="preserve">   28   57   85    -0.175              -0.073    -0.006              -0.178               0.096    -0.008      0.54     11.68                          1.09     12.88</t>
  </si>
  <si>
    <t xml:space="preserve">   28   58   86     0.267              -0.027     0.032               0.290               0.068    -0.019      1.62     18.35                          2.07     19.50</t>
  </si>
  <si>
    <t xml:space="preserve">   28   59   87     0.300              -0.013     0.035               0.328               0.060    -0.024      1.78     26.81                          2.27     28.06</t>
  </si>
  <si>
    <t xml:space="preserve">   28   60   88     0.308              -0.020     0.044               0.337               0.072    -0.030      1.75     32.82                          2.46     34.34</t>
  </si>
  <si>
    <t xml:space="preserve">   28   61   89     0.317              -0.007     0.031               0.348               0.057    -0.021      1.67     41.43                          2.16     42.80</t>
  </si>
  <si>
    <t xml:space="preserve">   28   62   90     0.317               0.007     0.026               0.349               0.040    -0.022      1.70     47.92                          2.16     49.33</t>
  </si>
  <si>
    <t xml:space="preserve">   28   63   91     0.325               0.013     0.034               0.359               0.036    -0.032      1.52     56.83                          2.12     58.44</t>
  </si>
  <si>
    <t xml:space="preserve">   28   64   92     0.325               0.027     0.045               0.361               0.021    -0.048      1.42     63.58                          2.39     65.64</t>
  </si>
  <si>
    <t xml:space="preserve">   28   65   93     0.317               0.040     0.029               0.352               0.001    -0.038      1.48     73.09                          2.15     74.92</t>
  </si>
  <si>
    <t xml:space="preserve">   28   66   94     0.308               0.047     0.010               0.342              -0.014    -0.022      1.73     80.57                          2.20     82.28</t>
  </si>
  <si>
    <t xml:space="preserve">   28   67   95     0.300               0.060    -0.005               0.334              -0.034    -0.012      1.51     90.14                          1.97     91.92</t>
  </si>
  <si>
    <t xml:space="preserve">   28   68   96     0.300               0.073    -0.022               0.334              -0.052    -0.001      1.19     97.41                          1.82     99.45</t>
  </si>
  <si>
    <t xml:space="preserve">   28   69   97     0.300               0.093    -0.022               0.336              -0.076    -0.008      0.76    107.10                          1.64    109.47</t>
  </si>
  <si>
    <t xml:space="preserve">   28   70   98     0.308               0.113    -0.025               0.348              -0.098    -0.013      0.61    114.88                          1.89    117.75</t>
  </si>
  <si>
    <t xml:space="preserve">   28   71   99     0.325               0.107    -0.014               0.368              -0.084    -0.022      0.05    124.74                          1.21    127.58</t>
  </si>
  <si>
    <t xml:space="preserve">   29   19   48    -0.083               0.013     0.002              -0.087              -0.012    -0.001      0.62     44.97                          0.61     43.85</t>
  </si>
  <si>
    <t xml:space="preserve">   29   20   49     0.000               0.000     0.000               0.000               0.000     0.000      0.12     29.68                          0.11     28.74</t>
  </si>
  <si>
    <t xml:space="preserve">   29   21   50    -0.050              -0.007     0.000              -0.052               0.009     0.000      0.79     19.13                          0.78     18.35</t>
  </si>
  <si>
    <t xml:space="preserve">   29   22   51     0.000               0.000     0.000               0.000               0.000     0.000      0.34      5.94                          0.34      5.30</t>
  </si>
  <si>
    <t xml:space="preserve">   29   23   52     0.108              -0.040     0.006               0.115               0.054     0.000      0.98     -2.78                          0.99     -3.28</t>
  </si>
  <si>
    <t xml:space="preserve">   29   24   53     0.108              -0.033     0.005               0.115               0.045     0.000      0.38    -14.28                          0.39    -14.68</t>
  </si>
  <si>
    <t xml:space="preserve">   29   25   54     0.133              -0.027     0.006               0.142               0.041    -0.001      0.37    -21.97                          0.38    -22.28</t>
  </si>
  <si>
    <t xml:space="preserve">   29   26   55     0.100              -0.027     0.003               0.107               0.037     0.001     -0.63    -32.20                         -0.62    -32.43</t>
  </si>
  <si>
    <t xml:space="preserve">   29   27   56     0.100              -0.013     0.001               0.107               0.020     0.001     -0.94    -38.65    -38.55     0.050     -0.94    -38.83</t>
  </si>
  <si>
    <t xml:space="preserve">   29   28   57    -0.033               0.000     0.000              -0.035               0.000     0.000     -2.31    -47.74    -47.31     0.016     -2.31    -47.86</t>
  </si>
  <si>
    <t xml:space="preserve">   29   29   58     0.100              -0.033     0.004               0.107               0.044     0.001     -1.21    -50.88    -51.66     0.003     -1.20    -50.94</t>
  </si>
  <si>
    <t xml:space="preserve">   29   30   59     0.117              -0.033     0.005               0.125               0.046     0.000     -0.65    -56.15    -56.35     0.002     -0.64    -56.16</t>
  </si>
  <si>
    <t xml:space="preserve">   29   31   60     0.150              -0.013     0.003               0.161               0.026     0.000      0.35    -57.63    -58.34     0.003      0.36    -57.62</t>
  </si>
  <si>
    <t xml:space="preserve">   29   32   61     0.142              -0.013     0.024               0.152               0.026    -0.021      0.88    -61.22    -61.98     0.002      0.90    -61.16</t>
  </si>
  <si>
    <t xml:space="preserve">   29   33   62     0.158               0.013     0.009               0.171              -0.005    -0.011      1.53    -61.95    -62.80     0.004      1.55    -61.88</t>
  </si>
  <si>
    <t xml:space="preserve">   29   34   63     0.150               0.013     0.007               0.162              -0.006    -0.009      1.86    -64.63    -65.58     0.001      1.88    -64.53</t>
  </si>
  <si>
    <t xml:space="preserve">   29   35   64     0.142               0.020     0.000               0.153              -0.016    -0.003      2.42    -64.43    -65.42     0.001      2.43    -64.32</t>
  </si>
  <si>
    <t xml:space="preserve">   29   36   65    -0.150               0.013    -0.011              -0.156              -0.005     0.012      2.33    -66.51    -67.26     0.002      2.35    -66.38</t>
  </si>
  <si>
    <t xml:space="preserve">   29   37   66    -0.150               0.020    -0.003              -0.156              -0.014     0.006      2.69    -65.57    -66.25     0.002      2.71    -65.43</t>
  </si>
  <si>
    <t xml:space="preserve">   29   38   67    -0.117               0.020     0.002              -0.122              -0.018     0.001      2.36    -66.94    -67.30     0.008      2.37    -66.79</t>
  </si>
  <si>
    <t xml:space="preserve">   29   39   68     0.050              -0.013     0.003               0.053               0.017    -0.002      2.62    -65.24    -65.54     0.050      2.62    -65.09</t>
  </si>
  <si>
    <t xml:space="preserve">   29   40   69     0.050              -0.013     0.003               0.053               0.017    -0.002      2.30    -65.73    -65.74     0.008      2.30    -65.57</t>
  </si>
  <si>
    <t xml:space="preserve">   29   41   70     0.058              -0.027    -0.002               0.062               0.034     0.004      2.51    -63.26    -62.96     0.015      2.53    -63.08</t>
  </si>
  <si>
    <t xml:space="preserve">   29   42   71     0.058              -0.020     0.004               0.062               0.025    -0.002      1.91    -63.22                          1.92    -63.03</t>
  </si>
  <si>
    <t xml:space="preserve">   29   43   72     0.075              -0.033     0.007               0.080               0.042    -0.004      1.74    -60.38                          1.78    -60.15</t>
  </si>
  <si>
    <t xml:space="preserve">   29   44   73     0.083              -0.033     0.009               0.088               0.043    -0.005      0.99    -59.74                          1.04    -59.49</t>
  </si>
  <si>
    <t xml:space="preserve">   29   45   74     0.117              -0.033     0.017               0.125               0.046    -0.012      0.53    -56.49                          0.61    -56.20</t>
  </si>
  <si>
    <t xml:space="preserve">   29   46   75     0.108              -0.027     0.019               0.115               0.038    -0.015     -0.32    -55.25                         -0.25    -54.94</t>
  </si>
  <si>
    <t xml:space="preserve">   29   47   76     0.117              -0.013     0.016               0.125               0.022    -0.014     -0.95    -51.52                         -0.90    -51.22</t>
  </si>
  <si>
    <t xml:space="preserve">   29   48   77     0.083              -0.013     0.008               0.088               0.019    -0.007     -1.87    -49.68                         -1.84    -49.38</t>
  </si>
  <si>
    <t xml:space="preserve">   29   49   78     0.075              -0.007     0.003               0.080               0.011    -0.002     -2.68    -45.52                         -2.66    -45.22</t>
  </si>
  <si>
    <t xml:space="preserve">   29   50   79     0.050              -0.020     0.006               0.053               0.025    -0.005     -3.48    -42.95                         -3.45    -42.61</t>
  </si>
  <si>
    <t xml:space="preserve">   29   51   80     0.075              -0.040     0.008               0.080               0.051    -0.004     -2.88    -36.82                         -2.79    -36.37</t>
  </si>
  <si>
    <t xml:space="preserve">   29   52   81     0.100              -0.060     0.010               0.107               0.078    -0.001     -2.15    -32.14                         -1.92    -31.54</t>
  </si>
  <si>
    <t xml:space="preserve">   29   53   82     0.117              -0.053     0.021               0.125               0.071    -0.013     -1.39    -25.29                         -1.16    -24.66</t>
  </si>
  <si>
    <t xml:space="preserve">   29   54   83     0.133              -0.040     0.032               0.142               0.058    -0.025     -0.91    -20.33                         -0.65    -19.62</t>
  </si>
  <si>
    <t xml:space="preserve">   29   55   84     0.150              -0.033     0.045               0.160               0.052    -0.038     -0.28    -13.11                          0.12    -12.24</t>
  </si>
  <si>
    <t xml:space="preserve">   29   56   85     0.150              -0.027     0.055               0.161               0.046    -0.049      0.17     -7.67                          0.73     -6.58</t>
  </si>
  <si>
    <t xml:space="preserve">   29   57   86     0.225              -0.020     0.056               0.244               0.052    -0.048      0.82      0.04                          1.46      1.25</t>
  </si>
  <si>
    <t xml:space="preserve">   29   58   87     0.250              -0.033     0.043               0.271               0.072    -0.029      1.85      6.55                          2.38      7.70</t>
  </si>
  <si>
    <t xml:space="preserve">   29   59   88     0.258              -0.040     0.038               0.279               0.082    -0.021      2.05     14.26                          2.55     15.43</t>
  </si>
  <si>
    <t xml:space="preserve">   29   60   89     0.292              -0.033     0.048               0.318               0.084    -0.030      1.76     19.90                          2.46     21.33</t>
  </si>
  <si>
    <t xml:space="preserve">   29   61   90     0.292              -0.020     0.035               0.319               0.066    -0.022      1.75     27.81                          2.22     29.08</t>
  </si>
  <si>
    <t xml:space="preserve">   29   62   91     0.292              -0.007     0.027               0.319               0.049    -0.019      1.97     34.40                          2.36     35.63</t>
  </si>
  <si>
    <t xml:space="preserve">   29   63   92     0.308               0.000     0.040               0.338               0.047    -0.034      1.73     42.49                          2.32     43.99</t>
  </si>
  <si>
    <t xml:space="preserve">   29   64   93     0.308               0.007     0.052               0.339               0.041    -0.048      1.66     49.19                          2.59     51.09</t>
  </si>
  <si>
    <t xml:space="preserve">   29   65   94     0.300               0.020     0.036               0.331               0.020    -0.037      1.97     58.21                          2.57     59.85</t>
  </si>
  <si>
    <t xml:space="preserve">   29   66   95     0.292               0.040     0.012               0.323              -0.009    -0.022      2.28     65.67                          2.66     67.17</t>
  </si>
  <si>
    <t xml:space="preserve">   29   67   96     0.283               0.047     0.002               0.313              -0.022    -0.014      2.19     74.64                          2.52     76.18</t>
  </si>
  <si>
    <t xml:space="preserve">   29   68   97     0.283               0.067    -0.016               0.314              -0.048    -0.004      1.92     81.89                          2.41     83.66</t>
  </si>
  <si>
    <t xml:space="preserve">   29   69   98     0.283               0.080    -0.015               0.316              -0.064    -0.009      1.58     90.96                          2.21     92.96</t>
  </si>
  <si>
    <t xml:space="preserve">   29   70   99     0.292               0.107    -0.025               0.329              -0.095    -0.009      1.28     98.51                          2.37    101.06</t>
  </si>
  <si>
    <t xml:space="preserve">   29   71  100     0.258               0.080    -0.005               0.288              -0.068    -0.017      1.37    108.34                          2.05    110.57</t>
  </si>
  <si>
    <t xml:space="preserve">   29   72  101     0.250               0.067    -0.003               0.277              -0.054    -0.014      1.54    116.71                          2.09    118.90</t>
  </si>
  <si>
    <t xml:space="preserve">   29   73  102     0.250               0.080     0.005               0.279              -0.068    -0.026      1.20    126.40                          2.00    128.95</t>
  </si>
  <si>
    <t xml:space="preserve">   30   21   51    -0.033              -0.013     0.000              -0.035               0.016     0.000      1.05     29.04                          1.04     28.17</t>
  </si>
  <si>
    <t xml:space="preserve">   30   22   52     0.000               0.000     0.000               0.000               0.000     0.000      1.19     15.18                          1.19     14.46</t>
  </si>
  <si>
    <t xml:space="preserve">   30   23   53     0.183              -0.053     0.012               0.197               0.081     0.002      1.83      6.18                          1.90      5.66</t>
  </si>
  <si>
    <t xml:space="preserve">   30   24   54     0.183              -0.033     0.008               0.197               0.055     0.001      1.08     -6.70                          1.13     -7.14</t>
  </si>
  <si>
    <t xml:space="preserve">   30   25   55     0.192              -0.020     0.005               0.207               0.041     0.001      1.12    -14.62                          1.14    -14.98</t>
  </si>
  <si>
    <t xml:space="preserve">   30   26   56     0.167              -0.013     0.003               0.180               0.028     0.001      0.22    -25.95    -25.95     0.110      0.24    -26.23</t>
  </si>
  <si>
    <t xml:space="preserve">   30   27   57     0.125              -0.013     0.002               0.134               0.022     0.000     -0.30    -32.89    -32.70     0.120     -0.29    -33.12</t>
  </si>
  <si>
    <t xml:space="preserve">   30   28   58     0.000               0.007     0.000               0.000              -0.008     0.000     -1.01    -42.47    -42.29     0.050     -1.01    -42.65</t>
  </si>
  <si>
    <t xml:space="preserve">   30   29   59     0.133              -0.033     0.007               0.142               0.048    -0.001     -0.32    -46.80    -47.26     0.040     -0.31    -46.91</t>
  </si>
  <si>
    <t xml:space="preserve">   30   30   60     0.167              -0.020     0.005               0.180               0.037     0.000      0.35    -53.60    -54.18     0.011      0.38    -53.65</t>
  </si>
  <si>
    <t xml:space="preserve">   30   31   61     0.192               0.000     0.041               0.208               0.019    -0.039      1.16    -55.53    -56.34     0.016      1.20    -55.54</t>
  </si>
  <si>
    <t xml:space="preserve">   30   32   62     0.192               0.013     0.030               0.209               0.003    -0.031      1.57    -60.33    -61.17     0.010      1.62    -60.29</t>
  </si>
  <si>
    <t xml:space="preserve">   30   33   63     0.200               0.033     0.009               0.218              -0.022    -0.015      2.26    -61.27    -62.21     0.002      2.30    -61.22</t>
  </si>
  <si>
    <t xml:space="preserve">   30   34   64     0.200               0.040     0.000               0.219              -0.031    -0.008      2.53    -65.07    -66.00     0.002      2.59    -64.99</t>
  </si>
  <si>
    <t xml:space="preserve">   30   35   65    -0.258               0.000    -0.060              -0.264               0.031     0.052      2.88    -65.32    -65.91     0.002      2.99    -65.16</t>
  </si>
  <si>
    <t xml:space="preserve">   30   36   66    -0.208               0.013    -0.039              -0.215               0.005     0.038      2.89    -68.34    -68.90     0.002      2.98    -68.19</t>
  </si>
  <si>
    <t xml:space="preserve">   30   37   67    -0.175               0.020    -0.010              -0.182              -0.010     0.012      3.16    -67.72    -67.88     0.002      3.19    -67.60</t>
  </si>
  <si>
    <t xml:space="preserve">   30   38   68    -0.150               0.027     0.003              -0.156              -0.022     0.001      2.99    -69.95    -70.00     0.002      3.02    -69.82</t>
  </si>
  <si>
    <t xml:space="preserve">   30   39   69    -0.158               0.033     0.010              -0.164              -0.028    -0.004      3.33    -68.37    -68.42     0.002      3.37    -68.22</t>
  </si>
  <si>
    <t xml:space="preserve">   30   40   70     0.042               0.000    -0.001               0.045               0.001     0.001      2.94    -69.92    -69.56     0.003      2.94    -69.81</t>
  </si>
  <si>
    <t xml:space="preserve">   30   41   71     0.050              -0.007    -0.006               0.053               0.009     0.006      3.25    -67.56    -67.32     0.011      3.25    -67.43</t>
  </si>
  <si>
    <t xml:space="preserve">   30   42   72     0.050              -0.007     0.004               0.053               0.009    -0.004      2.59    -68.54    -68.13     0.006      2.59    -68.40</t>
  </si>
  <si>
    <t xml:space="preserve">   30   43   73     0.058              -0.013     0.002               0.062               0.017    -0.001      2.43    -65.88    -65.41     0.040      2.44    -65.73</t>
  </si>
  <si>
    <t xml:space="preserve">   30   44   74     0.117              -0.027     0.014               0.125               0.039    -0.010      1.30    -66.56    -65.71     0.019      1.35    -66.35</t>
  </si>
  <si>
    <t xml:space="preserve">   30   45   75     0.142              -0.033     0.027               0.152               0.050    -0.021      0.90    -63.43    -62.47     0.070      1.01    -63.15</t>
  </si>
  <si>
    <t xml:space="preserve">   30   46   76     0.133              -0.020     0.025               0.142               0.033    -0.021      0.02    -63.13    -62.28     0.170      0.11    -62.86</t>
  </si>
  <si>
    <t xml:space="preserve">   30   47   77     0.142              -0.007     0.020               0.152               0.018    -0.018     -0.48    -59.44    -58.60     0.130     -0.42    -59.17</t>
  </si>
  <si>
    <t xml:space="preserve">   30   48   78     0.083               0.000     0.002               0.089               0.003    -0.002     -1.41    -58.51                         -1.39    -58.27</t>
  </si>
  <si>
    <t xml:space="preserve">   30   49   79     0.067               0.007    -0.002               0.071              -0.007     0.001     -1.99    -54.28    -54.17     0.270     -1.98    -54.03</t>
  </si>
  <si>
    <t xml:space="preserve">   30   50   80     0.042               0.000     0.002               0.045               0.001    -0.002     -2.83    -52.62    -52.16     0.320     -2.83    -52.36</t>
  </si>
  <si>
    <t xml:space="preserve">   30   51   81     0.075              -0.033     0.006               0.080               0.042    -0.003     -2.30    -46.70                         -2.24    -46.35</t>
  </si>
  <si>
    <t xml:space="preserve">   30   52   82     0.133              -0.060     0.032               0.142               0.082    -0.021     -1.49    -42.79                         -1.17    -42.16</t>
  </si>
  <si>
    <t xml:space="preserve">   30   53   83     0.150              -0.047     0.042               0.160               0.069    -0.033     -0.89    -36.26                         -0.55    -35.57</t>
  </si>
  <si>
    <t xml:space="preserve">   30   54   84     0.158              -0.040     0.049               0.169               0.062    -0.040     -0.47    -32.18                         -0.04    -31.37</t>
  </si>
  <si>
    <t xml:space="preserve">   30   55   85     0.175              -0.027     0.059               0.188               0.050    -0.052     -0.01    -25.27                          0.55    -24.29</t>
  </si>
  <si>
    <t xml:space="preserve">   30   56   86     0.192              -0.013     0.071               0.208               0.038    -0.066      0.35    -20.72                          1.18    -19.44</t>
  </si>
  <si>
    <t xml:space="preserve">   30   57   87     0.208              -0.033     0.059               0.224               0.064    -0.049      1.14    -13.00                          1.80    -11.83</t>
  </si>
  <si>
    <t xml:space="preserve">   30   58   88     0.233              -0.040     0.046               0.251               0.077    -0.032      1.88     -7.58                          2.43     -6.48</t>
  </si>
  <si>
    <t xml:space="preserve">   30   59   89     0.250              -0.047     0.037               0.270               0.089    -0.019      2.31      0.25                          2.82      1.35</t>
  </si>
  <si>
    <t xml:space="preserve">   30   60   90     0.258              -0.053     0.046               0.279               0.099    -0.025      2.16      5.25                          2.86      6.59</t>
  </si>
  <si>
    <t xml:space="preserve">   30   61   91     0.258              -0.040     0.036               0.279               0.082    -0.019      2.37     13.30                          2.88     14.50</t>
  </si>
  <si>
    <t xml:space="preserve">   30   62   92     0.258              -0.027     0.027               0.280               0.065    -0.015      2.58     19.10                          2.98     20.25</t>
  </si>
  <si>
    <t xml:space="preserve">   30   63   93     0.275              -0.013     0.041               0.300               0.054    -0.032      2.13     26.89                          2.68     28.25</t>
  </si>
  <si>
    <t xml:space="preserve">   30   64   94     0.283               0.000     0.043               0.310               0.041    -0.038      2.09     32.87                          2.74     34.40</t>
  </si>
  <si>
    <t xml:space="preserve">   30   65   95     0.283               0.013     0.035               0.311               0.024    -0.035      2.26     41.66                          2.79     43.13</t>
  </si>
  <si>
    <t xml:space="preserve">   30   66   96     0.267               0.027     0.010               0.293              -0.001    -0.015      2.67     48.48                          2.95     49.78</t>
  </si>
  <si>
    <t xml:space="preserve">   30   67   97     0.267               0.040     0.003               0.294              -0.017    -0.013      2.53     57.33                          2.82     58.70</t>
  </si>
  <si>
    <t xml:space="preserve">   30   68   98     0.267               0.060    -0.015               0.295              -0.044    -0.002      2.24     63.84                          2.67     65.43</t>
  </si>
  <si>
    <t xml:space="preserve">   30   69   99     0.283               0.093    -0.027               0.316              -0.081    -0.002      1.55     72.48                          2.37     74.54</t>
  </si>
  <si>
    <t xml:space="preserve">   30   70  100     0.292               0.113    -0.032               0.329              -0.104    -0.004      1.29     79.38                          2.49     81.91</t>
  </si>
  <si>
    <t xml:space="preserve">   30   71  101     0.250               0.073    -0.008               0.277              -0.062    -0.011      1.65     89.41                          2.22     91.39</t>
  </si>
  <si>
    <t xml:space="preserve">   30   72  102     0.233               0.060     0.001               0.257              -0.049    -0.015      1.90     97.17                          2.38     99.14</t>
  </si>
  <si>
    <t xml:space="preserve">   30   73  103     0.233               0.080    -0.009               0.259              -0.074    -0.011      1.56    106.79                          2.26    109.09</t>
  </si>
  <si>
    <t xml:space="preserve">   30   74  104     0.200               0.047     0.005               0.219              -0.039    -0.015      1.48    114.54                          1.84    116.60</t>
  </si>
  <si>
    <t xml:space="preserve">   30   75  105     0.175               0.033     0.014               0.191              -0.026    -0.020      1.02    124.36                          1.32    126.45</t>
  </si>
  <si>
    <t xml:space="preserve">   31   22   53     0.000               0.000     0.000               0.000               0.000     0.000      1.68     27.90                          1.67     27.10</t>
  </si>
  <si>
    <t xml:space="preserve">   31   23   54     0.183              -0.033     0.008               0.197               0.055     0.001      2.27     17.64                          2.30     17.01</t>
  </si>
  <si>
    <t xml:space="preserve">   31   24   55     0.192              -0.013     0.003               0.207               0.032     0.002      1.72      4.68                          1.73      4.15</t>
  </si>
  <si>
    <t xml:space="preserve">   31   25   56     0.200               0.000     0.000               0.217               0.017     0.001      1.77     -4.40                          1.77     -4.85</t>
  </si>
  <si>
    <t xml:space="preserve">   31   26   57     0.192               0.007    -0.001               0.208               0.007     0.001      1.14    -15.73                          1.14    -16.09</t>
  </si>
  <si>
    <t xml:space="preserve">   31   27   58     0.158               0.000     0.000               0.170               0.011     0.001      0.61    -23.83                          0.61    -24.12</t>
  </si>
  <si>
    <t xml:space="preserve">   31   28   59     0.000               0.007     0.000               0.000              -0.008     0.000     -0.20    -33.78                         -0.20    -34.01</t>
  </si>
  <si>
    <t xml:space="preserve">   31   29   60     0.167              -0.007     0.002               0.180               0.021     0.000      0.69    -39.03    -39.82     0.050      0.69    -39.20</t>
  </si>
  <si>
    <t xml:space="preserve">   31   30   61     0.192               0.007     0.045               0.209               0.011    -0.045      1.21    -46.22                          1.25    -46.31</t>
  </si>
  <si>
    <t xml:space="preserve">   31   31   62     0.200               0.020     0.026               0.218              -0.005    -0.029      1.94    -49.83    -52.00     0.028      1.96    -49.91</t>
  </si>
  <si>
    <t xml:space="preserve">   31   32   63     0.200               0.027     0.019               0.218              -0.014    -0.024      2.30    -55.42    -56.69     0.100      2.33    -55.45</t>
  </si>
  <si>
    <t xml:space="preserve">   31   33   64     0.200               0.047    -0.002               0.219              -0.040    -0.008      2.76    -57.65    -58.84     0.004      2.79    -57.66</t>
  </si>
  <si>
    <t xml:space="preserve">   31   34   65     0.200               0.047    -0.003               0.219              -0.040    -0.007      2.98    -61.74    -62.65     0.002      3.02    -61.71</t>
  </si>
  <si>
    <t xml:space="preserve">   31   35   66    -0.275               0.007    -0.068              -0.281               0.027     0.060      3.40    -62.96    -63.72     0.003      3.49    -62.86</t>
  </si>
  <si>
    <t xml:space="preserve">   31   36   67     0.208               0.047    -0.010               0.228              -0.039     0.000      3.69    -65.92    -66.88     0.002      3.74    -65.85</t>
  </si>
  <si>
    <t xml:space="preserve">   31   37   68    -0.225               0.027    -0.025              -0.233              -0.009     0.028      3.89    -66.38    -67.08     0.002      3.94    -66.29</t>
  </si>
  <si>
    <t xml:space="preserve">   31   38   69    -0.208               0.027    -0.011              -0.215              -0.013     0.015      3.79    -68.75    -69.32     0.003      3.84    -68.65</t>
  </si>
  <si>
    <t xml:space="preserve">   31   39   70    -0.200               0.040     0.006              -0.207              -0.030     0.002      3.94    -68.35    -68.91     0.003      3.98    -68.25</t>
  </si>
  <si>
    <t xml:space="preserve">   31   40   71    -0.200               0.040     0.012              -0.207              -0.030    -0.003      3.71    -69.94    -70.14     0.002      3.77    -69.81</t>
  </si>
  <si>
    <t xml:space="preserve">   31   41   72    -0.208               0.047     0.013              -0.215              -0.036    -0.002      3.92    -68.64    -68.59     0.002      3.99    -68.49</t>
  </si>
  <si>
    <t xml:space="preserve">   31   42   73     0.067              -0.007     0.001               0.071               0.010     0.000      3.37    -69.71    -69.70     0.006      3.38    -69.61</t>
  </si>
  <si>
    <t xml:space="preserve">   31   43   74     0.092              -0.013     0.003               0.098               0.019    -0.001      2.86    -68.34    -68.05     0.070      2.87    -68.23</t>
  </si>
  <si>
    <t xml:space="preserve">   31   44   75     0.142              -0.013     0.014               0.152               0.025    -0.011      2.09    -68.85    -68.46     0.007      2.13    -68.69</t>
  </si>
  <si>
    <t xml:space="preserve">   31   45   76     0.150              -0.020     0.019               0.161               0.035    -0.015      1.71    -66.61    -66.44     0.150      1.76    -66.43</t>
  </si>
  <si>
    <t xml:space="preserve">   31   46   77     0.150              -0.007     0.019               0.161               0.019    -0.017      0.83    -66.48    -65.87     0.060      0.89    -66.29</t>
  </si>
  <si>
    <t xml:space="preserve">   31   47   78     0.150               0.007     0.012               0.162               0.002    -0.013      0.26    -63.76                          0.30    -63.56</t>
  </si>
  <si>
    <t xml:space="preserve">   31   48   79     0.133               0.020    -0.004               0.143              -0.017     0.001     -0.64    -62.96    -62.72     0.120     -0.60    -62.75</t>
  </si>
  <si>
    <t xml:space="preserve">   31   49   80     0.083               0.013    -0.003               0.089              -0.013     0.002     -1.36    -59.74    -59.45     0.300     -1.35    -59.54</t>
  </si>
  <si>
    <t xml:space="preserve">   31   50   81     0.050              -0.007     0.003               0.053               0.009    -0.003     -1.86    -57.90    -57.98     0.190     -1.86    -57.69</t>
  </si>
  <si>
    <t xml:space="preserve">   31   51   82     0.083              -0.027     0.004               0.088               0.036    -0.001     -1.58    -53.08                         -1.54    -52.80</t>
  </si>
  <si>
    <t xml:space="preserve">   31   52   83     0.142              -0.040     0.022               0.152               0.058    -0.014     -0.61    -49.16                         -0.46    -48.75</t>
  </si>
  <si>
    <t xml:space="preserve">   31   53   84     0.150              -0.033     0.030               0.160               0.051    -0.023     -0.11    -43.55                          0.06    -43.09</t>
  </si>
  <si>
    <t xml:space="preserve">   31   54   85     0.158              -0.027     0.037               0.169               0.046    -0.031      0.34    -39.58                          0.57    -39.03</t>
  </si>
  <si>
    <t xml:space="preserve">   31   55   86     0.183              -0.007     0.045               0.198               0.026    -0.042      0.90    -33.38                          1.22    -32.72</t>
  </si>
  <si>
    <t xml:space="preserve">   31   56   87     0.192               0.007     0.054               0.209               0.012    -0.054      1.28    -28.95                          1.76    -28.08</t>
  </si>
  <si>
    <t xml:space="preserve">   31   57   88     0.208               0.013     0.044               0.227               0.007    -0.045      1.79    -22.29                          2.17    -21.49</t>
  </si>
  <si>
    <t xml:space="preserve">   31   58   89     0.225              -0.013     0.038               0.244               0.041    -0.032      2.27    -17.26                          2.60    -16.46</t>
  </si>
  <si>
    <t xml:space="preserve">   31   59   90     0.258              -0.067     0.028               0.279               0.115    -0.001      2.73    -10.18                          3.26     -9.14</t>
  </si>
  <si>
    <t xml:space="preserve">   31   60   91     0.283              -0.067     0.037               0.307               0.123    -0.007      2.52     -5.34                          3.19     -4.12</t>
  </si>
  <si>
    <t xml:space="preserve">   31   61   92     0.317              -0.047     0.022               0.346               0.106     0.005      2.59      1.79                          3.09      2.89</t>
  </si>
  <si>
    <t xml:space="preserve">   31   62   93     0.317              -0.040     0.031               0.346               0.098    -0.008      2.58      7.27                          3.12      8.47</t>
  </si>
  <si>
    <t xml:space="preserve">   31   63   94     0.317              -0.020     0.030               0.347               0.073    -0.015      2.58     14.77                          3.01     15.90</t>
  </si>
  <si>
    <t xml:space="preserve">   31   64   95     0.292              -0.007     0.032               0.319               0.050    -0.024      2.83     20.93                          3.26     22.13</t>
  </si>
  <si>
    <t xml:space="preserve">   31   65   96     0.275               0.020     0.014               0.302               0.010    -0.017      3.16     29.16                          3.41     30.24</t>
  </si>
  <si>
    <t xml:space="preserve">   31   66   97     0.267               0.040    -0.007               0.294              -0.019    -0.003      3.21     35.53                          3.45     36.68</t>
  </si>
  <si>
    <t xml:space="preserve">   31   67   98     0.267               0.053    -0.012               0.295              -0.035    -0.002      3.00     43.59                          3.30     44.87</t>
  </si>
  <si>
    <t xml:space="preserve">   31   68   99     0.258               0.067    -0.021               0.285              -0.055     0.003      2.74     50.06                          3.20     51.55</t>
  </si>
  <si>
    <t xml:space="preserve">   31   69  100     0.267               0.087    -0.023               0.298              -0.077    -0.002      2.21     58.15                          2.88     59.94</t>
  </si>
  <si>
    <t xml:space="preserve">   31   70  101     0.275               0.107    -0.028               0.309              -0.100    -0.004      1.88     64.90                          2.88     67.10</t>
  </si>
  <si>
    <t xml:space="preserve">   31   71  102     0.250               0.087    -0.016               0.278              -0.080    -0.007      1.88     73.89                          2.58     75.86</t>
  </si>
  <si>
    <t xml:space="preserve">   31   72  103     0.233               0.073    -0.010               0.258              -0.066    -0.008      2.07     81.50                          2.62     83.41</t>
  </si>
  <si>
    <t xml:space="preserve">   31   73  104     0.225               0.080    -0.021               0.249              -0.077     0.001      1.83     90.57                          2.49     92.68</t>
  </si>
  <si>
    <t xml:space="preserve">   31   74  105     0.217               0.087    -0.021               0.241              -0.087     0.000      1.67     98.18                          2.48    100.52</t>
  </si>
  <si>
    <t xml:space="preserve">   31   75  106     0.183               0.053     0.001               0.201              -0.049    -0.011      1.16    107.28                          1.51    109.27</t>
  </si>
  <si>
    <t xml:space="preserve">   31   76  107    -0.167               0.080     0.048              -0.171              -0.080    -0.028      0.05    114.25                          1.12    117.06</t>
  </si>
  <si>
    <t xml:space="preserve">   31   77  108    -0.158               0.080     0.046              -0.161              -0.081    -0.027     -0.76    123.36                          0.32    126.26</t>
  </si>
  <si>
    <t xml:space="preserve">   32   23   55     0.192              -0.020     0.005               0.207               0.041     0.001      2.47     27.47                          2.49     26.77</t>
  </si>
  <si>
    <t xml:space="preserve">   32   24   56     0.200               0.000     0.000               0.217               0.017     0.001      1.94     13.35                          1.96     12.77</t>
  </si>
  <si>
    <t xml:space="preserve">   32   25   57     0.208               0.013    -0.002               0.226               0.003     0.000      2.01      4.02                          2.01      3.53</t>
  </si>
  <si>
    <t xml:space="preserve">   32   26   58     0.200               0.027    -0.004               0.218              -0.016    -0.001      1.47     -8.37                          1.49     -8.76</t>
  </si>
  <si>
    <t xml:space="preserve">   32   27   59     0.167               0.020    -0.003               0.181              -0.013     0.000      1.08    -16.59                          1.08    -16.93</t>
  </si>
  <si>
    <t xml:space="preserve">   32   28   60    -0.100              -0.013    -0.002              -0.104               0.019     0.000      0.57    -27.38    -27.77     0.230      0.57    -27.65</t>
  </si>
  <si>
    <t xml:space="preserve">   32   29   61     0.167               0.000     0.026               0.180               0.014    -0.025      1.12    -33.22                          1.14    -33.42</t>
  </si>
  <si>
    <t xml:space="preserve">   32   30   62     0.200               0.020     0.030               0.218              -0.004    -0.033      1.80    -41.36                          1.84    -41.49</t>
  </si>
  <si>
    <t xml:space="preserve">   32   31   63     0.200               0.033     0.015               0.219              -0.021    -0.021      2.37    -45.86                          2.39    -45.97</t>
  </si>
  <si>
    <t xml:space="preserve">   32   32   64     0.200               0.047     0.001               0.219              -0.039    -0.011      2.68    -53.04    -54.43     0.250      2.72    -53.09</t>
  </si>
  <si>
    <t xml:space="preserve">   32   33   65     0.208               0.060    -0.014               0.229              -0.055     0.001      3.07    -55.58    -56.41     0.100      3.11    -55.61</t>
  </si>
  <si>
    <t xml:space="preserve">   32   34   66     0.208               0.067    -0.022               0.229              -0.065     0.007      3.23    -60.78    -61.62     0.030      3.29    -60.76</t>
  </si>
  <si>
    <t xml:space="preserve">   32   35   67    -0.292               0.020    -0.082              -0.299               0.018     0.076      3.74    -62.12    -62.65     0.005      3.88    -62.02</t>
  </si>
  <si>
    <t xml:space="preserve">   32   36   68    -0.267               0.027    -0.064              -0.275               0.003     0.062      3.67    -66.48    -66.98     0.006      3.80    -66.36</t>
  </si>
  <si>
    <t xml:space="preserve">   32   37   69    -0.242               0.033    -0.031              -0.250              -0.012     0.035      4.19    -66.83    -67.10     0.004      4.26    -66.76</t>
  </si>
  <si>
    <t xml:space="preserve">   32   38   70    -0.233               0.033    -0.023              -0.241              -0.014     0.027      4.13    -70.17    -70.56     0.002      4.21    -70.07</t>
  </si>
  <si>
    <t xml:space="preserve">   32   39   71    -0.208               0.047     0.004              -0.215              -0.036     0.006      4.30    -69.95    -69.91     0.002      4.35    -69.87</t>
  </si>
  <si>
    <t xml:space="preserve">   32   40   72    -0.217               0.047     0.006              -0.224              -0.034     0.005      4.08    -72.51    -72.58     0.001      4.15    -72.40</t>
  </si>
  <si>
    <t xml:space="preserve">   32   41   73    -0.217               0.053     0.013              -0.224              -0.041     0.000      4.19    -71.50    -71.30     0.001      4.26    -71.38</t>
  </si>
  <si>
    <t xml:space="preserve">   32   42   74    -0.217               0.053     0.012              -0.224              -0.041     0.001      3.82    -73.34    -73.42     0.001      3.91    -73.19</t>
  </si>
  <si>
    <t xml:space="preserve">   32   43   75     0.083              -0.007     0.000               0.089               0.011     0.001      3.75    -71.72    -71.86     0.001      3.76    -71.64</t>
  </si>
  <si>
    <t xml:space="preserve">   32   44   76     0.133               0.000     0.004               0.143               0.008    -0.004      2.53    -73.60    -73.21     0.002      2.56    -73.50</t>
  </si>
  <si>
    <t xml:space="preserve">   32   45   77     0.142              -0.007     0.009               0.153               0.017    -0.007      2.15    -71.53    -71.21     0.002      2.19    -71.42</t>
  </si>
  <si>
    <t xml:space="preserve">   32   46   78     0.142               0.007     0.007               0.153               0.000    -0.008      1.23    -72.36    -71.86     0.004      1.27    -72.22</t>
  </si>
  <si>
    <t xml:space="preserve">   32   47   79     0.150               0.020     0.003               0.162              -0.014    -0.006      0.67    -69.79    -69.49     0.090      0.71    -69.64</t>
  </si>
  <si>
    <t xml:space="preserve">   32   48   80     0.133               0.033    -0.012               0.144              -0.033     0.007     -0.18    -69.82    -69.45     0.023     -0.12    -69.64</t>
  </si>
  <si>
    <t xml:space="preserve">   32   49   81     0.083               0.013    -0.002               0.089              -0.013     0.001     -0.61    -66.48    -66.30     0.120     -0.60    -66.32</t>
  </si>
  <si>
    <t xml:space="preserve">   32   50   82     0.050               0.000     0.002               0.053               0.001    -0.002     -1.11    -65.49    -65.54     0.150     -1.10    -65.33</t>
  </si>
  <si>
    <t xml:space="preserve">   32   51   83     0.083              -0.020     0.004               0.088               0.027    -0.002     -0.78    -60.78                         -0.75    -60.57</t>
  </si>
  <si>
    <t xml:space="preserve">   32   52   84     0.133              -0.027     0.009               0.142               0.041    -0.004     -0.17    -58.06                         -0.10    -57.79</t>
  </si>
  <si>
    <t xml:space="preserve">   32   53   85     0.150              -0.020     0.019               0.161               0.035    -0.015      0.45    -52.47                          0.55    -52.15</t>
  </si>
  <si>
    <t xml:space="preserve">   32   54   86     0.158              -0.007     0.024               0.170               0.021    -0.022      0.90    -49.33                          1.02    -48.96</t>
  </si>
  <si>
    <t xml:space="preserve">   32   55   87     0.183               0.007     0.035               0.198               0.009    -0.035      1.40    -43.32                          1.62    -42.82</t>
  </si>
  <si>
    <t xml:space="preserve">   32   56   88     0.200               0.027     0.043               0.219              -0.011    -0.047      1.83    -39.65                          2.21    -38.95</t>
  </si>
  <si>
    <t xml:space="preserve">   32   57   89     0.208               0.033     0.030               0.228              -0.018    -0.036      2.25    -33.20                          2.53    -32.58</t>
  </si>
  <si>
    <t xml:space="preserve">   32   58   90     0.225               0.013     0.025               0.245               0.009    -0.026      2.61    -29.07                          2.84    -28.46</t>
  </si>
  <si>
    <t xml:space="preserve">   32   59   91     0.283     0.029    -0.080     0.028     0.023     0.308    -0.039     0.139     0.008      3.00    -22.19                          3.69    -21.07</t>
  </si>
  <si>
    <t xml:space="preserve">   32   60   92     0.300              -0.073     0.028               0.326               0.135     0.008      3.09    -17.83                          3.79    -16.65</t>
  </si>
  <si>
    <t xml:space="preserve">   32   61   93     0.308              -0.053     0.020               0.336               0.111     0.008      2.93    -11.03                          3.45     -9.99</t>
  </si>
  <si>
    <t xml:space="preserve">   32   62   94     0.308              -0.040     0.021               0.336               0.094     0.001      3.00     -6.22                          3.48     -5.18</t>
  </si>
  <si>
    <t xml:space="preserve">   32   63   95     0.317              -0.013     0.018               0.348               0.063    -0.006      3.12      1.29                          3.46      2.24</t>
  </si>
  <si>
    <t xml:space="preserve">   32   64   96     0.308               0.000     0.027               0.338               0.046    -0.021      3.26      6.61                          3.66      7.68</t>
  </si>
  <si>
    <t xml:space="preserve">   32   65   97     0.292               0.033     0.004               0.322              -0.002    -0.011      3.37     14.51                          3.62     15.48</t>
  </si>
  <si>
    <t xml:space="preserve">   32   66   98     0.275               0.053    -0.022               0.304              -0.034     0.007      3.26     20.00                          3.62     21.15</t>
  </si>
  <si>
    <t xml:space="preserve">   32   67   99     0.275               0.067    -0.031               0.305              -0.053     0.011      2.93     27.85                          3.42     29.20</t>
  </si>
  <si>
    <t xml:space="preserve">   32   68  100     0.267               0.080    -0.034               0.296              -0.070     0.011      2.58     33.52                          3.24     35.09</t>
  </si>
  <si>
    <t xml:space="preserve">   32   69  101     0.275               0.100    -0.037               0.307              -0.093     0.006      2.04     41.52                          2.93     43.40</t>
  </si>
  <si>
    <t xml:space="preserve">   32   70  102     0.275               0.113    -0.036               0.309              -0.108     0.001      1.85     47.71                          2.96     49.89</t>
  </si>
  <si>
    <t xml:space="preserve">   32   71  103     0.250               0.093    -0.025               0.279              -0.088     0.000      1.84     56.60                          2.62     58.53</t>
  </si>
  <si>
    <t xml:space="preserve">   32   72  104     0.233               0.080    -0.020               0.258              -0.075     0.000      2.02     63.54                          2.66     65.40</t>
  </si>
  <si>
    <t xml:space="preserve">   32   73  105     0.233               0.100    -0.036               0.259              -0.101     0.010      1.66     72.41                          2.71     74.76</t>
  </si>
  <si>
    <t xml:space="preserve">   32   74  106     0.217               0.107    -0.037               0.241              -0.113     0.011      1.54     79.39                          2.80     82.03</t>
  </si>
  <si>
    <t xml:space="preserve">   32   75  107     0.192               0.080    -0.024               0.212              -0.083     0.007      1.13     88.52                          1.86     90.73</t>
  </si>
  <si>
    <t xml:space="preserve">   32   76  108     0.167               0.067    -0.017               0.183              -0.070     0.005      0.95     95.77                          1.49     97.88</t>
  </si>
  <si>
    <t xml:space="preserve">   32   77  109    -0.158               0.080     0.046              -0.161              -0.081    -0.027     -0.37    104.30                          0.66    107.00</t>
  </si>
  <si>
    <t xml:space="preserve">   32   78  110    -0.158               0.067     0.039              -0.162              -0.067    -0.023     -0.59    111.82                          0.19    114.37</t>
  </si>
  <si>
    <t xml:space="preserve">   32   79  111    -0.150               0.060     0.034              -0.155              -0.060    -0.021     -1.43    121.12                         -0.79    123.63</t>
  </si>
  <si>
    <t xml:space="preserve">   32   80  112    -0.142               0.047     0.024              -0.147              -0.046    -0.015     -1.67    128.93                         -1.26    131.31</t>
  </si>
  <si>
    <t xml:space="preserve">   33   24   57     0.200               0.040    -0.005               0.218              -0.032    -0.003      2.37     25.99                          2.39     25.36</t>
  </si>
  <si>
    <t xml:space="preserve">   33   25   58     0.208               0.047    -0.006               0.228              -0.039    -0.004      2.40     15.47                          2.41     14.94</t>
  </si>
  <si>
    <t xml:space="preserve">   33   26   59     0.208               0.067    -0.009               0.229              -0.063    -0.006      1.90      2.86                          1.95      2.45</t>
  </si>
  <si>
    <t xml:space="preserve">   33   27   60     0.192               0.053    -0.007               0.210              -0.049    -0.004      1.74     -6.25                          1.75     -6.61</t>
  </si>
  <si>
    <t xml:space="preserve">   33   28   61    -0.217              -0.027    -0.039              -0.221               0.052     0.029      1.24    -17.27                          1.28    -17.54</t>
  </si>
  <si>
    <t xml:space="preserve">   33   29   62     0.192               0.033     0.008               0.209              -0.023    -0.014      1.95    -24.05                          1.95    -24.30</t>
  </si>
  <si>
    <t xml:space="preserve">   33   30   63     0.200               0.047     0.004               0.219              -0.039    -0.014      2.34    -32.72                          2.37    -32.90</t>
  </si>
  <si>
    <t xml:space="preserve">   33   31   64     0.208               0.053    -0.002               0.228              -0.046    -0.010      2.85    -38.35                          2.86    -38.50</t>
  </si>
  <si>
    <t xml:space="preserve">   33   32   65     0.208               0.067    -0.016               0.229              -0.064     0.001      3.05    -45.88                          3.08    -45.97</t>
  </si>
  <si>
    <t xml:space="preserve">   33   33   66     0.217               0.080    -0.027               0.240              -0.079     0.008      3.39    -49.97    -52.07     0.060      3.42    -50.04</t>
  </si>
  <si>
    <t xml:space="preserve">   33   34   67     0.217               0.087    -0.035               0.240              -0.089     0.014      3.45    -55.96    -56.65     0.100      3.52    -55.97</t>
  </si>
  <si>
    <t xml:space="preserve">   33   35   68    -0.300               0.027    -0.081              -0.307               0.013     0.076      3.83    -58.46    -58.88     0.100      3.91    -58.44</t>
  </si>
  <si>
    <t xml:space="preserve">   33   36   69    -0.283               0.027    -0.071              -0.291               0.007     0.068      3.76    -63.03    -63.08     0.030      3.87    -62.96</t>
  </si>
  <si>
    <t xml:space="preserve">   33   37   70    -0.267               0.033    -0.045              -0.275              -0.005     0.047      4.32    -64.33    -64.34     0.050      4.38    -64.30</t>
  </si>
  <si>
    <t xml:space="preserve">   33   38   71    -0.258               0.040    -0.035              -0.266              -0.016     0.040      4.35    -67.78    -67.89     0.004      4.43    -67.72</t>
  </si>
  <si>
    <t xml:space="preserve">   33   39   72    -0.242               0.040    -0.019              -0.250              -0.020     0.026      4.48    -68.58    -68.23     0.004      4.53    -68.54</t>
  </si>
  <si>
    <t xml:space="preserve">   33   40   73    -0.242               0.047    -0.008              -0.250              -0.029     0.018      4.37    -71.23    -70.96     0.004      4.44    -71.16</t>
  </si>
  <si>
    <t xml:space="preserve">   33   41   74    -0.233               0.053     0.003              -0.241              -0.038     0.009      4.41    -71.24    -70.86     0.002      4.46    -71.18</t>
  </si>
  <si>
    <t xml:space="preserve">   33   42   75    -0.242               0.053     0.002              -0.250              -0.036     0.011      4.08    -73.23    -73.03     0.002      4.16    -73.13</t>
  </si>
  <si>
    <t xml:space="preserve">   33   43   76    -0.250               0.067     0.013              -0.258              -0.051     0.005      4.03    -72.51    -72.29     0.002      4.12    -72.39</t>
  </si>
  <si>
    <t xml:space="preserve">   33   44   77     0.150               0.020    -0.004               0.162              -0.015     0.001      3.02    -74.36    -73.92     0.002      3.05    -74.30</t>
  </si>
  <si>
    <t xml:space="preserve">   33   45   78     0.150               0.007    -0.001               0.162               0.001     0.000      2.62    -73.23    -72.82     0.010      2.64    -73.17</t>
  </si>
  <si>
    <t xml:space="preserve">   33   46   79     0.150               0.020    -0.001               0.162              -0.015    -0.002      1.65    -74.26    -73.64     0.006      1.69    -74.18</t>
  </si>
  <si>
    <t xml:space="preserve">   33   47   80     0.150               0.033    -0.005               0.163              -0.031     0.000      1.04    -72.63    -72.12     0.021      1.08    -72.52</t>
  </si>
  <si>
    <t xml:space="preserve">   33   48   81     0.150               0.047    -0.018               0.163              -0.048     0.010      0.32    -72.70    -72.53     0.006      0.41    -72.53</t>
  </si>
  <si>
    <t xml:space="preserve">   33   49   82     0.108               0.027    -0.007               0.116              -0.028     0.004     -0.42    -70.52    -70.24     0.070     -0.39    -70.40</t>
  </si>
  <si>
    <t xml:space="preserve">   33   50   83     0.050               0.000     0.001               0.053               0.001    -0.001     -0.80    -69.58    -69.88     0.220     -0.80    -69.47</t>
  </si>
  <si>
    <t xml:space="preserve">   33   51   84     0.092              -0.007     0.002               0.098               0.012    -0.001     -0.44    -65.67                         -0.43    -65.54</t>
  </si>
  <si>
    <t xml:space="preserve">   33   52   85     0.133              -0.007     0.001               0.143               0.016     0.001      0.22    -63.05                          0.25    -62.88</t>
  </si>
  <si>
    <t xml:space="preserve">   33   53   86     0.150               0.000     0.009               0.161               0.010    -0.008      0.93    -58.20                          0.97    -57.99</t>
  </si>
  <si>
    <t xml:space="preserve">   33   54   87     0.167               0.020     0.012               0.181              -0.011    -0.015      1.45    -55.12                          1.53    -54.86</t>
  </si>
  <si>
    <t xml:space="preserve">   33   55   88     0.192               0.033     0.019               0.210              -0.022    -0.025      1.98    -49.89                          2.13    -49.53</t>
  </si>
  <si>
    <t xml:space="preserve">   33   56   89     0.200               0.040     0.028               0.220              -0.028    -0.036      2.38    -46.38                          2.62    -45.89</t>
  </si>
  <si>
    <t xml:space="preserve">   33   57   90     0.200               0.053     0.015               0.220              -0.045    -0.026      2.76    -40.77                          2.98    -40.27</t>
  </si>
  <si>
    <t xml:space="preserve">   33   58   91     0.208               0.053     0.005               0.229              -0.045    -0.016      3.05    -36.82                          3.26    -36.31</t>
  </si>
  <si>
    <t xml:space="preserve">   33   59   92     0.292              -0.060     0.013               0.318               0.115     0.016      3.38    -30.76                          3.83    -29.97</t>
  </si>
  <si>
    <t xml:space="preserve">   33   60   93     0.308              -0.053     0.018               0.336               0.111     0.010      3.53    -26.46                          4.00    -25.61</t>
  </si>
  <si>
    <t xml:space="preserve">   33   61   94     0.317              -0.040     0.011               0.347               0.096     0.013      3.46    -20.33                          3.85    -19.52</t>
  </si>
  <si>
    <t xml:space="preserve">   33   62   95     0.308              -0.033     0.009               0.337               0.084     0.011      3.47    -15.69                          3.84    -14.85</t>
  </si>
  <si>
    <t xml:space="preserve">   33   63   96     0.317              -0.013     0.010               0.348               0.062     0.002      3.57     -8.95                          3.85     -8.16</t>
  </si>
  <si>
    <t xml:space="preserve">   33   64   97     0.308               0.007     0.007               0.339               0.034    -0.004      3.72     -3.72                          3.95     -2.92</t>
  </si>
  <si>
    <t xml:space="preserve">   33   65   98     0.275               0.047    -0.026               0.303              -0.028     0.013      3.59      3.21                          3.88      4.13</t>
  </si>
  <si>
    <t xml:space="preserve">   33   66   99     0.267               0.067    -0.038               0.295              -0.055     0.019      3.38      8.52                          3.89      9.71</t>
  </si>
  <si>
    <t xml:space="preserve">   33   67  100     0.267               0.080    -0.051               0.296              -0.073     0.027      2.94     15.55                          3.70     17.04</t>
  </si>
  <si>
    <t xml:space="preserve">   33   68  101     0.258               0.093    -0.038               0.287              -0.089     0.011      2.83     21.35                          3.59     22.91</t>
  </si>
  <si>
    <t xml:space="preserve">   33   69  102     0.267               0.107    -0.039               0.299              -0.103     0.007      2.32     28.69                          3.24     30.48</t>
  </si>
  <si>
    <t xml:space="preserve">   33   70  103     0.267               0.120    -0.037               0.300              -0.119     0.001      1.97     34.64                          3.11     36.72</t>
  </si>
  <si>
    <t xml:space="preserve">   33   71  104     0.250               0.107    -0.032               0.280              -0.106     0.002      1.92     42.81                          2.86     44.76</t>
  </si>
  <si>
    <t xml:space="preserve">   33   72  105     0.233               0.093    -0.027               0.259              -0.092     0.003      1.99     49.55                          2.77     51.42</t>
  </si>
  <si>
    <t xml:space="preserve">   33   73  106     0.225               0.107    -0.038               0.251              -0.111     0.011      1.73     57.86                          2.83     60.12</t>
  </si>
  <si>
    <t xml:space="preserve">   33   74  107     0.217               0.113    -0.043               0.242              -0.121     0.015      1.58     64.73                          2.91     67.30</t>
  </si>
  <si>
    <t xml:space="preserve">   33   75  108     0.200               0.100    -0.040               0.221              -0.107     0.018      1.04     73.08                          2.16     75.53</t>
  </si>
  <si>
    <t xml:space="preserve">   33   76  109     0.167               0.080    -0.026               0.183              -0.086     0.011      0.94     80.34                          1.67     82.49</t>
  </si>
  <si>
    <t xml:space="preserve">   33   77  110     0.150               0.073    -0.024               0.164              -0.080     0.012     -0.01     88.59                          0.62     90.73</t>
  </si>
  <si>
    <t xml:space="preserve">   33   78  111    -0.167               0.053     0.028              -0.173              -0.050    -0.016     -0.15     96.14                          0.30     98.18</t>
  </si>
  <si>
    <t xml:space="preserve">   33   79  112    -0.158               0.047     0.025              -0.164              -0.044    -0.015     -1.02    104.78                         -0.64    106.85</t>
  </si>
  <si>
    <t xml:space="preserve">   33   80  113    -0.150               0.040     0.017              -0.156              -0.037    -0.009     -1.44    112.34                         -1.17    114.40</t>
  </si>
  <si>
    <t xml:space="preserve">   33   81  114     0.067               0.020    -0.009               0.072              -0.022     0.007     -4.51    119.06                         -4.43    121.04</t>
  </si>
  <si>
    <t xml:space="preserve">   33   82  115     0.000               0.000    -0.001               0.000               0.000     0.001     -5.22    126.63                         -5.23    128.62</t>
  </si>
  <si>
    <t xml:space="preserve">   34   25   59     0.217               0.060    -0.008               0.239              -0.053    -0.006      2.34     25.08                          2.38     24.54</t>
  </si>
  <si>
    <t xml:space="preserve">   34   26   60     0.208               0.080    -0.011               0.230              -0.079    -0.007      1.88     11.39                          1.97     10.99</t>
  </si>
  <si>
    <t xml:space="preserve">   34   27   61     0.183               0.060    -0.025               0.200              -0.060     0.013      1.71      2.03                          1.76      1.66</t>
  </si>
  <si>
    <t xml:space="preserve">   34   28   62    -0.242              -0.033    -0.044              -0.246               0.064     0.030      1.55     -9.77                          1.63    -10.03</t>
  </si>
  <si>
    <t xml:space="preserve">   34   29   63     0.192               0.040     0.000               0.210              -0.033    -0.008      2.10    -16.93                          2.12    -17.21</t>
  </si>
  <si>
    <t xml:space="preserve">   34   30   64     0.200               0.053    -0.003               0.219              -0.047    -0.008      2.53    -26.65                          2.57    -26.85</t>
  </si>
  <si>
    <t xml:space="preserve">   34   31   65     0.208               0.060    -0.010               0.229              -0.055    -0.003      2.99    -32.56                          3.02    -32.73</t>
  </si>
  <si>
    <t xml:space="preserve">   34   32   66     0.217               0.080    -0.027               0.240              -0.079     0.008      3.15    -41.17                          3.22    -41.27</t>
  </si>
  <si>
    <t xml:space="preserve">   34   33   67     0.217               0.093    -0.037               0.240              -0.096     0.014      3.41    -46.05                          3.47    -46.11</t>
  </si>
  <si>
    <t xml:space="preserve">   34   34   68     0.217               0.100    -0.044               0.240              -0.105     0.019      3.41    -53.55                          3.52    -53.56</t>
  </si>
  <si>
    <t xml:space="preserve">   34   35   69    -0.308               0.027    -0.094              -0.315               0.016     0.087      3.74    -56.33    -56.30     0.030      3.87    -56.28</t>
  </si>
  <si>
    <t xml:space="preserve">   34   36   70    -0.300               0.027    -0.086              -0.307               0.013     0.081      3.70    -61.87                          3.86    -61.78</t>
  </si>
  <si>
    <t xml:space="preserve">   34   37   71    -0.283               0.033    -0.054              -0.291              -0.001     0.055      4.25    -63.39                          4.34    -63.37</t>
  </si>
  <si>
    <t xml:space="preserve">   34   38   72    -0.275               0.040    -0.044              -0.283              -0.011     0.048      4.33    -67.77    -67.90     0.012      4.44    -67.71</t>
  </si>
  <si>
    <t xml:space="preserve">   34   39   73     0.358               0.060    -0.045               0.400              -0.024     0.024      4.67    -68.56    -68.22     0.011      4.80    -68.47</t>
  </si>
  <si>
    <t xml:space="preserve">   34   40   74    -0.242               0.047    -0.007              -0.250              -0.029     0.017      4.42    -72.32    -72.21     0.001      4.49    -72.27</t>
  </si>
  <si>
    <t xml:space="preserve">   34   41   75    -0.233               0.053     0.005              -0.241              -0.038     0.008      4.48    -72.50    -72.17     0.001      4.54    -72.46</t>
  </si>
  <si>
    <t xml:space="preserve">   34   42   76    -0.233               0.053     0.005              -0.241              -0.038     0.008      4.08    -75.49    -75.25     0.001      4.16    -75.42</t>
  </si>
  <si>
    <t xml:space="preserve">   34   43   77    -0.250               0.067     0.015              -0.258              -0.051     0.003      4.06    -74.93    -74.60     0.001      4.15    -74.84</t>
  </si>
  <si>
    <t xml:space="preserve">   34   44   78     0.133               0.020    -0.006               0.143              -0.017     0.003      3.27    -77.46    -77.03     0.002      3.30    -77.44</t>
  </si>
  <si>
    <t xml:space="preserve">   34   45   79     0.142               0.013    -0.005               0.153              -0.008     0.003      2.87    -76.51    -75.92     0.002      2.90    -76.48</t>
  </si>
  <si>
    <t xml:space="preserve">   34   46   80     0.142               0.027    -0.006               0.153              -0.024     0.002      1.89    -78.45    -77.76     0.002      1.93    -78.40</t>
  </si>
  <si>
    <t xml:space="preserve">   34   47   81     0.150               0.033    -0.008               0.163              -0.031     0.003      1.25    -77.01    -76.39     0.002      1.30    -76.94</t>
  </si>
  <si>
    <t xml:space="preserve">   34   48   82     0.142               0.047    -0.020               0.154              -0.049     0.013      0.38    -78.11    -77.60     0.002      0.47    -77.99</t>
  </si>
  <si>
    <t xml:space="preserve">   34   49   83     0.083               0.020    -0.005               0.089              -0.021     0.003      0.00    -75.72    -75.34     0.004      0.02    -75.66</t>
  </si>
  <si>
    <t xml:space="preserve">   34   50   84     0.050               0.007     0.000               0.053              -0.007     0.000     -0.42    -75.68    -75.95     0.015     -0.42    -75.62</t>
  </si>
  <si>
    <t xml:space="preserve">   34   51   85     0.075              -0.007     0.000               0.080               0.011     0.001      0.08    -71.78    -72.42     0.090      0.09    -71.70</t>
  </si>
  <si>
    <t xml:space="preserve">   34   52   86     0.117               0.000    -0.001               0.125               0.006     0.001      0.55    -70.18    -70.55     0.120      0.58    -70.07</t>
  </si>
  <si>
    <t xml:space="preserve">   34   53   87     0.150               0.007     0.004               0.162               0.001    -0.005      1.33    -65.41    -66.61     0.150      1.37    -65.26</t>
  </si>
  <si>
    <t xml:space="preserve">   34   54   88     0.167               0.020     0.007               0.181              -0.012    -0.010      1.83    -63.17                          1.90    -62.97</t>
  </si>
  <si>
    <t xml:space="preserve">   34   55   89     0.192               0.040     0.013               0.210              -0.031    -0.021      2.29    -58.14                          2.43    -57.86</t>
  </si>
  <si>
    <t xml:space="preserve">   34   56   90     0.200               0.053     0.019               0.220              -0.045    -0.030      2.67    -55.44                          2.91    -55.03</t>
  </si>
  <si>
    <t xml:space="preserve">   34   57   91     0.200               0.067     0.004               0.221              -0.063    -0.018      3.10    -49.91                          3.35    -49.46</t>
  </si>
  <si>
    <t xml:space="preserve">   34   58   92     0.208               0.067    -0.004               0.229              -0.062    -0.011      3.32    -46.82                          3.58    -46.34</t>
  </si>
  <si>
    <t xml:space="preserve">   34   59   93     0.292              -0.040     0.007               0.319               0.088     0.014      3.60    -40.94                          3.93    -40.35</t>
  </si>
  <si>
    <t xml:space="preserve">   34   60   94     0.308              -0.040     0.014               0.336               0.094     0.009      3.65    -37.50                          4.05    -36.80</t>
  </si>
  <si>
    <t xml:space="preserve">   34   61   95     0.317              -0.027     0.007               0.347               0.079     0.011      3.56    -31.51                          3.89    -30.84</t>
  </si>
  <si>
    <t xml:space="preserve">   34   62   96     0.317              -0.013     0.005               0.348               0.061     0.007      3.62    -27.56                          3.93    -26.87</t>
  </si>
  <si>
    <t xml:space="preserve">   34   63   97     0.317               0.000     0.003               0.349               0.045     0.003      3.70    -20.95                          3.95    -20.27</t>
  </si>
  <si>
    <t xml:space="preserve">   34   64   98     0.317               0.013     0.002               0.349               0.029    -0.001      3.86    -16.44                          4.12    -15.71</t>
  </si>
  <si>
    <t xml:space="preserve">   34   65   99     0.300               0.040    -0.015               0.332              -0.011     0.005      3.66     -9.67                          3.92     -8.89</t>
  </si>
  <si>
    <t xml:space="preserve">   34   66  100     0.267               0.080    -0.051               0.296              -0.073     0.027      3.18     -5.36                          3.90     -4.07</t>
  </si>
  <si>
    <t xml:space="preserve">   34   67  101     0.267               0.087    -0.059               0.296              -0.083     0.033      2.74      1.57                          3.65      3.11</t>
  </si>
  <si>
    <t xml:space="preserve">   34   68  102     0.258               0.100    -0.047               0.287              -0.098     0.018      2.65      6.70                          3.55      8.28</t>
  </si>
  <si>
    <t xml:space="preserve">   34   69  103     0.267               0.113    -0.047               0.299              -0.112     0.013      2.09     13.90                          3.13     15.68</t>
  </si>
  <si>
    <t xml:space="preserve">   34   70  104     0.267               0.127    -0.045               0.301              -0.128     0.007      1.85     19.27                          3.13     21.36</t>
  </si>
  <si>
    <t xml:space="preserve">   34   71  105     0.250               0.113    -0.039               0.280              -0.114     0.007      1.75     27.30                          2.80     29.23</t>
  </si>
  <si>
    <t xml:space="preserve">   34   72  106     0.233               0.107    -0.035               0.260              -0.110     0.007      1.88     33.43                          2.89     35.38</t>
  </si>
  <si>
    <t xml:space="preserve">   34   73  107     0.225               0.113    -0.045               0.251              -0.120     0.016      1.59     41.62                          2.82     43.87</t>
  </si>
  <si>
    <t xml:space="preserve">   34   74  108     0.217               0.120    -0.051               0.242              -0.130     0.022      1.40     47.78                          2.91     50.40</t>
  </si>
  <si>
    <t xml:space="preserve">   34   75  109     0.200               0.107    -0.047               0.222              -0.117     0.023      1.02     56.23                          2.32     58.71</t>
  </si>
  <si>
    <t xml:space="preserve">   34   76  110     0.175               0.093    -0.037               0.193              -0.102     0.019      0.99     62.90                          2.00     65.17</t>
  </si>
  <si>
    <t xml:space="preserve">   34   77  111     0.150               0.080    -0.031               0.164              -0.089     0.018      0.24     71.29                          1.02     73.42</t>
  </si>
  <si>
    <t xml:space="preserve">   34   78  112     0.142               0.073    -0.030               0.155              -0.081     0.018     -0.40     77.70                          0.32     79.84</t>
  </si>
  <si>
    <t xml:space="preserve">   34   79  113    -0.142               0.060     0.031              -0.146              -0.061    -0.019     -1.04     86.49                         -0.51     88.55</t>
  </si>
  <si>
    <t xml:space="preserve">   34   80  114    -0.142               0.047     0.022              -0.147              -0.046    -0.013     -1.40     93.49                         -1.05     95.45</t>
  </si>
  <si>
    <t xml:space="preserve">   34   81  115     0.008               0.007    -0.005               0.008              -0.008     0.005     -4.31    100.31                         -4.30    102.04</t>
  </si>
  <si>
    <t xml:space="preserve">   34   82  116     0.000               0.000    -0.001               0.000               0.000     0.001     -4.84    107.45                         -4.84    109.26</t>
  </si>
  <si>
    <t xml:space="preserve">   34   83  117    -0.017              -0.007     0.001              -0.018               0.008    -0.001     -4.73    117.57                         -4.72    119.49</t>
  </si>
  <si>
    <t xml:space="preserve">   34   84  118     0.000               0.000    -0.001               0.000               0.000     0.001     -3.82    126.43                         -3.82    128.45</t>
  </si>
  <si>
    <t xml:space="preserve">   35   26   61     0.250               0.073    -0.068               0.276              -0.070     0.047      2.23     23.96                          2.42     23.63</t>
  </si>
  <si>
    <t xml:space="preserve">   35   27   62     0.275               0.073    -0.041               0.305              -0.061     0.019      2.75     14.19                          2.79     13.79</t>
  </si>
  <si>
    <t xml:space="preserve">   35   28   63    -0.275              -0.040    -0.079              -0.276               0.082     0.058      1.99      1.58                          2.17      1.38</t>
  </si>
  <si>
    <t xml:space="preserve">   35   29   64    -0.275              -0.013    -0.074              -0.279               0.051     0.060      2.61     -6.60                          2.70     -6.82</t>
  </si>
  <si>
    <t xml:space="preserve">   35   30   65    -0.283              -0.007    -0.094              -0.287               0.048     0.080      2.87    -16.71                          3.04    -16.81</t>
  </si>
  <si>
    <t xml:space="preserve">   35   31   66    -0.292               0.007    -0.086              -0.297               0.033     0.075      3.42    -23.58                          3.51    -23.71</t>
  </si>
  <si>
    <t xml:space="preserve">   35   32   67    -0.300               0.013    -0.100              -0.306               0.030     0.089      3.53    -32.48                          3.68    -32.51</t>
  </si>
  <si>
    <t xml:space="preserve">   35   33   68    -0.308               0.027    -0.089              -0.315               0.016     0.083      3.72    -38.43                          3.80    -38.50</t>
  </si>
  <si>
    <t xml:space="preserve">   35   34   69    -0.308               0.027    -0.098              -0.315               0.017     0.091      3.53    -46.35                          3.67    -46.35</t>
  </si>
  <si>
    <t xml:space="preserve">   35   35   70    -0.333               0.033    -0.094              -0.340               0.016     0.088      3.84    -50.58                          3.93    -50.60</t>
  </si>
  <si>
    <t xml:space="preserve">   35   36   71    -0.333               0.033    -0.090              -0.340               0.016     0.084      3.77    -56.79                          3.90    -56.75</t>
  </si>
  <si>
    <t xml:space="preserve">   35   37   72    -0.325               0.040    -0.076              -0.333               0.004     0.075      4.16    -59.45                          4.25    -59.45</t>
  </si>
  <si>
    <t xml:space="preserve">   35   38   73    -0.317               0.040    -0.061              -0.325               0.000     0.062      4.47    -63.81    -63.56     0.130      4.58    -63.78</t>
  </si>
  <si>
    <t xml:space="preserve">   35   39   74     0.367               0.053    -0.042               0.410              -0.012     0.025      4.45    -65.91    -65.30     0.015      4.53    -65.90</t>
  </si>
  <si>
    <t xml:space="preserve">   35   40   75    -0.283               0.047    -0.023              -0.291              -0.019     0.031      4.65    -69.40    -69.14     0.014      4.73    -69.38</t>
  </si>
  <si>
    <t xml:space="preserve">   35   41   76    -0.258               0.053    -0.001              -0.266              -0.033     0.014      4.61    -70.62    -70.29     0.009      4.65    -70.62</t>
  </si>
  <si>
    <t xml:space="preserve">   35   42   77    -0.267               0.053    -0.003              -0.275              -0.031     0.015      4.28    -73.73    -73.24     0.003      4.35    -73.70</t>
  </si>
  <si>
    <t xml:space="preserve">   35   43   78    -0.267               0.060     0.007              -0.275              -0.039     0.009      4.21    -74.12    -73.45     0.004      4.28    -74.10</t>
  </si>
  <si>
    <t xml:space="preserve">   35   44   79     0.083               0.007    -0.002               0.089              -0.006     0.001      4.07    -76.20    -76.07     0.002      4.07    -76.23</t>
  </si>
  <si>
    <t xml:space="preserve">   35   45   80     0.100               0.007    -0.003               0.107              -0.004     0.002      3.32    -76.48    -75.89     0.002      3.33    -76.50</t>
  </si>
  <si>
    <t xml:space="preserve">   35   46   81     0.108               0.020    -0.006               0.116              -0.019     0.004      2.28    -78.66    -77.97     0.005      2.30    -78.67</t>
  </si>
  <si>
    <t xml:space="preserve">   35   47   82     0.133               0.033    -0.007               0.144              -0.033     0.002      1.57    -78.15    -77.50     0.005      1.60    -78.14</t>
  </si>
  <si>
    <t xml:space="preserve">   35   48   83     0.092               0.027    -0.007               0.099              -0.029     0.004      0.67    -79.44    -79.01     0.004      0.69    -79.43</t>
  </si>
  <si>
    <t xml:space="preserve">   35   49   84     0.075               0.020    -0.005               0.080              -0.022     0.003      0.34    -77.86    -77.78     0.025      0.35    -77.85</t>
  </si>
  <si>
    <t xml:space="preserve">   35   50   85     0.050               0.007     0.000               0.053              -0.007     0.000     -0.33    -78.22    -78.61     0.019     -0.33    -78.21</t>
  </si>
  <si>
    <t xml:space="preserve">   35   51   86     0.067               0.000     0.000               0.071               0.002     0.000      0.23    -75.10    -75.64     0.060      0.23    -75.07</t>
  </si>
  <si>
    <t xml:space="preserve">   35   52   87     0.092               0.007     0.000               0.098              -0.005    -0.001      0.84    -73.51    -73.86     0.025      0.85    -73.46</t>
  </si>
  <si>
    <t xml:space="preserve">   35   53   88     0.133               0.013     0.002               0.143              -0.008    -0.004      1.54    -69.62    -70.74     0.110      1.57    -69.55</t>
  </si>
  <si>
    <t xml:space="preserve">   35   54   89     0.175               0.020    -0.003               0.190              -0.011     0.000      2.33    -67.23    -68.59     0.100      2.39    -67.11</t>
  </si>
  <si>
    <t xml:space="preserve">   35   55   90     0.200               0.027     0.008               0.218              -0.015    -0.013      2.79    -63.01    -64.68     0.110      2.87    -62.84</t>
  </si>
  <si>
    <t xml:space="preserve">   35   56   91     0.208               0.040     0.012               0.228              -0.029    -0.020      3.09    -60.52    -61.56     0.120      3.22    -60.28</t>
  </si>
  <si>
    <t xml:space="preserve">   35   57   92     0.225               0.047     0.001               0.247              -0.035    -0.012      3.46    -55.83    -56.55     0.120      3.60    -55.56</t>
  </si>
  <si>
    <t xml:space="preserve">   35   58   93     0.242               0.040    -0.007               0.266              -0.024    -0.002      3.73    -52.82                          3.87    -52.52</t>
  </si>
  <si>
    <t xml:space="preserve">   35   59   94     0.300              -0.027    -0.001               0.328               0.073     0.017      3.67    -48.04                          3.92    -47.60</t>
  </si>
  <si>
    <t xml:space="preserve">   35   60   95     0.308              -0.040     0.012               0.337               0.093     0.011      3.73    -44.71                          4.07    -44.15</t>
  </si>
  <si>
    <t xml:space="preserve">   35   61   96     0.317              -0.020     0.001               0.348               0.070     0.014      3.60    -39.51                          3.86    -38.99</t>
  </si>
  <si>
    <t xml:space="preserve">   35   62   97     0.317              -0.007    -0.003               0.348               0.053     0.012      3.62    -35.72                          3.87    -35.17</t>
  </si>
  <si>
    <t xml:space="preserve">   35   63   98     0.317               0.007    -0.006               0.349               0.035     0.009      3.70    -29.83                          3.91    -29.28</t>
  </si>
  <si>
    <t xml:space="preserve">   35   64   99     0.317               0.020    -0.011               0.350               0.018     0.009      3.83    -25.46                          4.07    -24.85</t>
  </si>
  <si>
    <t xml:space="preserve">   35   65  100     0.300               0.047    -0.030               0.332              -0.022     0.017      3.66    -19.38                          3.97    -18.65</t>
  </si>
  <si>
    <t xml:space="preserve">   35   66  101     0.283               0.073    -0.053               0.314              -0.061     0.030      3.37    -14.98                          4.01    -13.87</t>
  </si>
  <si>
    <t xml:space="preserve">   35   67  102     0.283               0.080    -0.059               0.314              -0.071     0.034      2.97     -8.72                          3.74     -7.43</t>
  </si>
  <si>
    <t xml:space="preserve">   35   68  103     0.275               0.093    -0.055               0.306              -0.088     0.026      2.69     -3.87                          3.53     -2.46</t>
  </si>
  <si>
    <t xml:space="preserve">   35   69  104     0.275               0.107    -0.052               0.307              -0.104     0.019      2.31      2.81                          3.23      4.37</t>
  </si>
  <si>
    <t xml:space="preserve">   35   70  105     0.283               0.120    -0.052               0.318              -0.118     0.014      2.12      8.15                          3.25      9.97</t>
  </si>
  <si>
    <t xml:space="preserve">   35   71  106     0.258               0.107    -0.043               0.288              -0.106     0.012      2.00     15.48                          2.90     17.14</t>
  </si>
  <si>
    <t xml:space="preserve">   35   72  107     0.250               0.093    -0.042               0.278              -0.091     0.016      2.11     21.50                          2.92     23.14</t>
  </si>
  <si>
    <t xml:space="preserve">   35   73  108     0.242               0.107    -0.052               0.269              -0.110     0.023      1.90     29.12                          3.03     31.13</t>
  </si>
  <si>
    <t xml:space="preserve">   35   74  109     0.233               0.120    -0.060               0.260              -0.129     0.028      1.92     35.41                          3.44     37.90</t>
  </si>
  <si>
    <t xml:space="preserve">   35   75  110    -0.308               0.020    -0.030              -0.315               0.017     0.028      2.68     44.34                          3.18     45.87</t>
  </si>
  <si>
    <t xml:space="preserve">   35   76  111    -0.308               0.007    -0.030              -0.314               0.031     0.024      2.66     50.96                          3.16     52.56</t>
  </si>
  <si>
    <t xml:space="preserve">   35   77  112    -0.150               0.073     0.040              -0.154              -0.074    -0.024      0.38     57.17                          1.07     59.05</t>
  </si>
  <si>
    <t xml:space="preserve">   35   78  113    -0.150               0.060     0.032              -0.155              -0.060    -0.019     -0.01     63.75                          0.49     65.52</t>
  </si>
  <si>
    <t xml:space="preserve">   35   79  114    -0.142               0.060     0.031              -0.146              -0.061    -0.019     -0.92     71.66                         -0.42     73.51</t>
  </si>
  <si>
    <t xml:space="preserve">   35   80  115    -0.133               0.047     0.022              -0.138              -0.047    -0.013     -1.33     78.54                         -1.01     80.31</t>
  </si>
  <si>
    <t xml:space="preserve">   35   81  116     0.017               0.007    -0.005               0.018              -0.008     0.005     -4.44     84.55                         -4.43     86.10</t>
  </si>
  <si>
    <t xml:space="preserve">   35   82  117     0.000               0.000    -0.001               0.000               0.000     0.001     -5.07     91.52                         -5.07     93.15</t>
  </si>
  <si>
    <t xml:space="preserve">   35   83  118    -0.017              -0.007     0.001              -0.018               0.008    -0.001     -4.83    101.17                         -4.82    102.90</t>
  </si>
  <si>
    <t xml:space="preserve">   35   84  119     0.000               0.000    -0.001               0.000               0.000     0.001     -3.93    109.96                         -3.93    111.79</t>
  </si>
  <si>
    <t xml:space="preserve">   35   85  120     0.083              -0.007    -0.011               0.089               0.011     0.012     -2.95    120.63                         -2.88    122.63</t>
  </si>
  <si>
    <t xml:space="preserve">   35   86  121     0.100     0.053     0.013    -0.002     0.012     0.108    -0.072    -0.011     0.003     -1.91    129.85                         -1.72    132.07</t>
  </si>
  <si>
    <t xml:space="preserve">   36   27   63     0.308               0.053    -0.039               0.341              -0.029     0.023      2.65     23.84                          2.69     23.42</t>
  </si>
  <si>
    <t xml:space="preserve">   36   28   64    -0.292              -0.047    -0.077              -0.292               0.093     0.053      1.95     10.20                          2.18     10.05</t>
  </si>
  <si>
    <t xml:space="preserve">   36   29   65    -0.283              -0.013    -0.066              -0.287               0.051     0.052      2.49      1.72                          2.60      1.50</t>
  </si>
  <si>
    <t xml:space="preserve">   36   30   66    -0.292              -0.007    -0.091              -0.296               0.050     0.076      2.78     -9.41                          3.00     -9.48</t>
  </si>
  <si>
    <t xml:space="preserve">   36   31   67    -0.300               0.007    -0.081              -0.305               0.035     0.070      3.40    -16.44                          3.53    -16.54</t>
  </si>
  <si>
    <t xml:space="preserve">   36   32   68    -0.300               0.013    -0.095              -0.306               0.030     0.085      3.48    -26.39                          3.67    -26.40</t>
  </si>
  <si>
    <t xml:space="preserve">   36   33   69    -0.308               0.027    -0.084              -0.315               0.015     0.079      3.68    -32.55                          3.80    -32.60</t>
  </si>
  <si>
    <t xml:space="preserve">   36   34   70    -0.317               0.027    -0.100              -0.324               0.019     0.092      3.47    -41.50                          3.66    -41.45</t>
  </si>
  <si>
    <t xml:space="preserve">   36   35   71    -0.342               0.033    -0.096              -0.349               0.019     0.089      3.76    -46.39                          3.90    -46.38</t>
  </si>
  <si>
    <t xml:space="preserve">   36   36   72    -0.342               0.033    -0.092              -0.349               0.018     0.086      3.66    -54.03                          3.84    -53.96</t>
  </si>
  <si>
    <t xml:space="preserve">   36   37   73     0.342               0.053    -0.052               0.381              -0.021     0.035      4.09    -56.86    -56.89     0.140      4.17    -56.88</t>
  </si>
  <si>
    <t xml:space="preserve">   36   38   74     0.358               0.053    -0.054               0.400              -0.017     0.036      3.71    -62.87    -62.17     0.060      3.84    -62.82</t>
  </si>
  <si>
    <t xml:space="preserve">   36   39   75     0.375               0.067    -0.049               0.421              -0.027     0.025      4.03    -64.83    -64.24     0.016      4.13    -64.81</t>
  </si>
  <si>
    <t xml:space="preserve">   36   40   76     0.358               0.060    -0.046               0.400              -0.024     0.025      3.93    -69.56    -68.98     0.011      4.07    -69.49</t>
  </si>
  <si>
    <t xml:space="preserve">   36   41   77    -0.225               0.060     0.017              -0.232              -0.048    -0.001      4.89    -69.96    -70.17     0.009      4.94    -69.99</t>
  </si>
  <si>
    <t xml:space="preserve">   36   42   78    -0.225               0.060     0.016              -0.232              -0.048    -0.001      4.40    -74.16    -74.16     0.007      4.47    -74.16</t>
  </si>
  <si>
    <t xml:space="preserve">   36   43   79    -0.242               0.067     0.022              -0.249              -0.053    -0.003      4.29    -74.78    -74.44     0.004      4.36    -74.77</t>
  </si>
  <si>
    <t xml:space="preserve">   36   44   80     0.058               0.000    -0.001               0.062               0.001     0.001      4.39    -77.50    -77.89     0.005      4.39    -77.56</t>
  </si>
  <si>
    <t xml:space="preserve">   36   45   81     0.067               0.000    -0.002               0.071               0.002     0.002      3.77    -77.83    -77.69     0.005      3.77    -77.89</t>
  </si>
  <si>
    <t xml:space="preserve">   36   46   82     0.067               0.007    -0.001               0.071              -0.007     0.000      2.74    -80.88    -80.59     0.005      2.74    -80.93</t>
  </si>
  <si>
    <t xml:space="preserve">   36   47   83     0.108               0.020    -0.002               0.116              -0.019     0.000      1.65    -80.92    -79.98     0.003      1.67    -80.95</t>
  </si>
  <si>
    <t xml:space="preserve">   36   48   84     0.058               0.007    -0.001               0.062              -0.007     0.001      0.96    -82.86    -82.43     0.003      0.96    -82.90</t>
  </si>
  <si>
    <t xml:space="preserve">   36   49   85     0.058               0.013     0.000               0.062              -0.014    -0.001      0.38    -81.68    -81.48     0.003      0.39    -81.72</t>
  </si>
  <si>
    <t xml:space="preserve">   36   50   86     0.050               0.007     0.000               0.053              -0.007     0.000     -0.40    -83.00    -83.26     0.005     -0.40    -83.03</t>
  </si>
  <si>
    <t xml:space="preserve">   36   51   87     0.058              -0.007     0.001               0.062               0.010     0.000      0.25    -79.93    -80.71     0.005      0.26    -79.94</t>
  </si>
  <si>
    <t xml:space="preserve">   36   52   88     0.058               0.000     0.000               0.062               0.001     0.000      0.93    -79.10    -79.69     0.014      0.93    -79.11</t>
  </si>
  <si>
    <t xml:space="preserve">   36   53   89     0.125               0.000     0.002               0.134               0.007    -0.002      1.75    -75.24    -76.72     0.050      1.77    -75.22</t>
  </si>
  <si>
    <t xml:space="preserve">   36   54   90     0.150               0.007     0.006               0.162               0.001    -0.007      2.50    -73.69    -74.96     0.021      2.55    -73.64</t>
  </si>
  <si>
    <t xml:space="preserve">   36   55   91     0.192               0.020     0.015               0.209              -0.007    -0.018      2.96    -69.61    -71.35     0.060      3.05    -69.49</t>
  </si>
  <si>
    <t xml:space="preserve">   36   56   92     0.208               0.033     0.018               0.228              -0.019    -0.024      3.21    -67.95    -68.71     0.060      3.36    -67.76</t>
  </si>
  <si>
    <t xml:space="preserve">   36   57   93     0.242               0.027     0.005               0.265              -0.007    -0.010      3.64    -63.33    -64.09     0.100      3.76    -63.15</t>
  </si>
  <si>
    <t xml:space="preserve">   36   58   94     0.283              -0.007    -0.014               0.310               0.042     0.021      3.69    -61.31                          3.91    -61.00</t>
  </si>
  <si>
    <t xml:space="preserve">   36   59   95     0.300              -0.020    -0.003               0.328               0.064     0.016      3.59    -56.71                          3.83    -56.35</t>
  </si>
  <si>
    <t xml:space="preserve">   36   60   96     0.308              -0.027     0.007               0.337               0.076     0.010      3.62    -54.16                          3.91    -53.72</t>
  </si>
  <si>
    <t xml:space="preserve">   36   61   97     0.317              -0.013    -0.001               0.348               0.061     0.013      3.46    -49.11                          3.71    -48.67</t>
  </si>
  <si>
    <t xml:space="preserve">   36   62   98     0.317               0.000    -0.006               0.349               0.044     0.012      3.49    -46.04                          3.75    -45.57</t>
  </si>
  <si>
    <t xml:space="preserve">   36   63   99     0.325               0.013    -0.006               0.359               0.030     0.007      3.53    -40.31                          3.76    -39.84</t>
  </si>
  <si>
    <t xml:space="preserve">   36   64  100     0.317               0.027    -0.016               0.350               0.009     0.011      3.62    -36.71                          3.88    -36.17</t>
  </si>
  <si>
    <t xml:space="preserve">   36   65  101     0.308               0.040    -0.025               0.341              -0.011     0.014      3.47    -30.72                          3.75    -30.11</t>
  </si>
  <si>
    <t xml:space="preserve">   36   66  102     0.300               0.053    -0.041               0.332              -0.031     0.025      3.28    -26.93                          3.73    -26.11</t>
  </si>
  <si>
    <t xml:space="preserve">   36   67  103     0.300               0.073    -0.048               0.334              -0.056     0.024      2.88    -20.77                          3.45    -19.78</t>
  </si>
  <si>
    <t xml:space="preserve">   36   68  104     0.292               0.087    -0.056               0.325              -0.077     0.028      2.46    -16.76                          3.26    -15.50</t>
  </si>
  <si>
    <t xml:space="preserve">   36   69  105     0.292               0.100    -0.040               0.327              -0.090     0.008      2.21    -10.04                          2.92     -8.81</t>
  </si>
  <si>
    <t xml:space="preserve">   36   70  106     0.292               0.113    -0.050               0.328              -0.107     0.013      2.02     -5.39                          3.00     -3.83</t>
  </si>
  <si>
    <t xml:space="preserve">   36   71  107     0.267               0.100    -0.041               0.298              -0.095     0.011      1.86      1.82                          2.64      3.23</t>
  </si>
  <si>
    <t xml:space="preserve">   36   72  108     0.250               0.093    -0.037               0.278              -0.090     0.011      2.21      7.40                          2.94      8.83</t>
  </si>
  <si>
    <t xml:space="preserve">   36   73  109     0.250               0.100    -0.050               0.278              -0.100     0.022      1.98     14.91                          2.95     16.63</t>
  </si>
  <si>
    <t xml:space="preserve">   36   74  110    -0.317               0.027    -0.023              -0.324               0.011     0.024      3.10     21.65                          3.56     22.93</t>
  </si>
  <si>
    <t xml:space="preserve">   36   75  111    -0.317               0.013    -0.023              -0.324               0.026     0.020      3.01     29.64                          3.42     30.95</t>
  </si>
  <si>
    <t xml:space="preserve">   36   76  112    -0.325               0.007    -0.025              -0.331               0.034     0.019      2.97     35.60                          3.45     37.03</t>
  </si>
  <si>
    <t xml:space="preserve">   36   77  113    -0.142               0.080     0.044              -0.145              -0.083    -0.027      0.45     41.50                          1.25     43.34</t>
  </si>
  <si>
    <t xml:space="preserve">   36   78  114    -0.133               0.073     0.037              -0.136              -0.076    -0.022      0.02     47.40                          0.69     49.19</t>
  </si>
  <si>
    <t xml:space="preserve">   36   79  115    -0.133               0.067     0.034              -0.137              -0.070    -0.021     -0.93     55.20                         -0.34     56.98</t>
  </si>
  <si>
    <t xml:space="preserve">   36   80  116    -0.117               0.060     0.026              -0.121              -0.063    -0.016     -1.69     61.10                         -1.24     62.83</t>
  </si>
  <si>
    <t xml:space="preserve">   36   81  117     0.017               0.007    -0.005               0.018              -0.008     0.005     -4.20     67.64                         -4.19     69.02</t>
  </si>
  <si>
    <t xml:space="preserve">   36   82  118     0.000               0.000    -0.001               0.000               0.000     0.001     -5.00     73.83                         -5.01     75.29</t>
  </si>
  <si>
    <t xml:space="preserve">   36   83  119    -0.017              -0.007     0.001              -0.018               0.008    -0.001     -4.69     83.49                         -4.69     85.04</t>
  </si>
  <si>
    <t xml:space="preserve">   36   84  120     0.000               0.000    -0.001               0.000               0.000     0.001     -3.77     91.71                         -3.77     93.35</t>
  </si>
  <si>
    <t xml:space="preserve">   36   85  121     0.058              -0.020    -0.014               0.062               0.025     0.016     -2.97    102.13                         -2.84    104.01</t>
  </si>
  <si>
    <t xml:space="preserve">   36   86  122     0.075     0.067    -0.007     0.001     0.006     0.082    -0.091     0.012     0.003     -1.88    110.81                         -1.64    112.89</t>
  </si>
  <si>
    <t xml:space="preserve">   36   87  123     0.108     0.084    -0.033     0.005    -0.002     0.118    -0.116     0.048     0.005     -1.50    121.10                         -0.97    123.56</t>
  </si>
  <si>
    <t xml:space="preserve">   36   88  124     0.150     0.093    -0.033     0.008     0.014     0.164    -0.128     0.053     0.006     -0.07    130.40                          0.60    133.10</t>
  </si>
  <si>
    <t xml:space="preserve">   37   29   66     0.308               0.040    -0.016               0.341              -0.009     0.006      3.25     13.70                          3.21     13.34</t>
  </si>
  <si>
    <t xml:space="preserve">   37   30   67     0.308               0.047    -0.031               0.341              -0.020     0.017      3.40      2.21                          3.41      1.94</t>
  </si>
  <si>
    <t xml:space="preserve">   37   31   68     0.300               0.053    -0.035               0.332              -0.030     0.019      4.09     -5.77                          4.08     -6.01</t>
  </si>
  <si>
    <t xml:space="preserve">   37   32   69     0.300               0.060    -0.045               0.333              -0.040     0.026      4.18    -15.92                          4.21    -16.09</t>
  </si>
  <si>
    <t xml:space="preserve">   37   33   70    -0.342               0.040    -0.082              -0.350               0.010     0.079      4.08    -23.38                          4.17    -23.47</t>
  </si>
  <si>
    <t xml:space="preserve">   37   34   71    -0.350               0.040    -0.096              -0.358               0.014     0.091      3.90    -32.51                          4.06    -32.50</t>
  </si>
  <si>
    <t xml:space="preserve">   37   35   72    -0.367               0.047    -0.088              -0.375               0.010     0.086      4.26    -38.30                          4.35    -38.35</t>
  </si>
  <si>
    <t xml:space="preserve">   37   36   73     0.333               0.060    -0.071               0.371              -0.035     0.050      3.89    -46.43                          3.97    -46.47</t>
  </si>
  <si>
    <t xml:space="preserve">   37   37   74     0.342               0.060    -0.070               0.381              -0.033     0.049      3.79    -51.16    -51.76     0.460      3.83    -51.22</t>
  </si>
  <si>
    <t xml:space="preserve">   37   38   75     0.350               0.060    -0.060               0.391              -0.029     0.039      3.39    -57.79    -57.28     0.090      3.47    -57.81</t>
  </si>
  <si>
    <t xml:space="preserve">   37   39   76     0.358               0.067    -0.055               0.401              -0.034     0.031      3.38    -61.01    -60.57     0.050      3.43    -61.06</t>
  </si>
  <si>
    <t xml:space="preserve">   37   40   77     0.350               0.067    -0.054               0.391              -0.036     0.030      3.54    -65.68    -64.92     0.018      3.63    -65.68</t>
  </si>
  <si>
    <t xml:space="preserve">   37   41   78     0.350               0.067    -0.049               0.391              -0.035     0.025      3.84    -67.65    -66.94     0.029      3.90    -67.68</t>
  </si>
  <si>
    <t xml:space="preserve">   37   42   79    -0.217               0.067     0.024              -0.224              -0.057    -0.006      4.66    -70.72    -70.79     0.011      4.71    -70.75</t>
  </si>
  <si>
    <t xml:space="preserve">   37   43   80    -0.225               0.067     0.025              -0.232              -0.056    -0.007      4.56    -72.22    -72.16     0.017      4.60    -72.26</t>
  </si>
  <si>
    <t xml:space="preserve">   37   44   81     0.058               0.007    -0.002               0.062              -0.007     0.002      4.55    -75.24    -75.46     0.010      4.56    -75.32</t>
  </si>
  <si>
    <t xml:space="preserve">   37   45   82     0.067               0.000    -0.002               0.071               0.002     0.002      4.02    -76.36    -76.21     0.017      4.02    -76.44</t>
  </si>
  <si>
    <t xml:space="preserve">   37   46   83     0.067               0.007    -0.002               0.071              -0.007     0.001      2.94    -79.62    -79.08     0.010      2.94    -79.70</t>
  </si>
  <si>
    <t xml:space="preserve">   37   47   84     0.075               0.007     0.000               0.080              -0.006    -0.001      2.14    -80.23    -79.75     0.003      2.14    -80.31</t>
  </si>
  <si>
    <t xml:space="preserve">   37   48   85     0.058               0.007    -0.001               0.062              -0.007     0.001      1.13    -82.65    -82.17     0.003      1.13    -82.72</t>
  </si>
  <si>
    <t xml:space="preserve">   37   49   86     0.058               0.013    -0.003               0.062              -0.014     0.002      0.44    -82.43    -82.75     0.003      0.45    -82.50</t>
  </si>
  <si>
    <t xml:space="preserve">   37   50   87     0.050               0.007    -0.001               0.053              -0.007     0.001     -0.35    -83.91    -84.59     0.003     -0.35    -83.97</t>
  </si>
  <si>
    <t xml:space="preserve">   37   51   88     0.058               0.000     0.000               0.062               0.001     0.000      0.31    -81.65    -82.60     0.004      0.31    -81.71</t>
  </si>
  <si>
    <t xml:space="preserve">   37   52   89     0.058               0.000     0.000               0.062               0.001     0.000      1.10    -80.86    -81.70     0.007      1.11    -80.91</t>
  </si>
  <si>
    <t xml:space="preserve">   37   53   90     0.083               0.007     0.001               0.089              -0.006    -0.002      2.02    -77.70    -79.35     0.013      2.03    -77.74</t>
  </si>
  <si>
    <t xml:space="preserve">   37   54   91     0.117               0.000     0.003               0.125               0.006    -0.003      2.78    -76.29    -77.79     0.010      2.80    -76.31</t>
  </si>
  <si>
    <t xml:space="preserve">   37   55   92     0.208               0.020     0.014               0.227              -0.004    -0.017      3.11    -73.11    -74.81     0.011      3.18    -73.06</t>
  </si>
  <si>
    <t xml:space="preserve">   37   56   93     0.250               0.027     0.004               0.274              -0.005    -0.009      3.38    -71.59    -72.69     0.015      3.48    -71.49</t>
  </si>
  <si>
    <t xml:space="preserve">   37   57   94     0.267               0.013    -0.004               0.292               0.015     0.003      3.66    -67.89    -68.52     0.018      3.75    -67.78</t>
  </si>
  <si>
    <t xml:space="preserve">   37   58   95     0.300               0.000    -0.018               0.329               0.038     0.023      3.66    -66.04    -65.83     0.022      3.87    -65.81</t>
  </si>
  <si>
    <t xml:space="preserve">   37   59   96     0.308              -0.007    -0.011               0.338               0.049     0.020      3.48    -62.26    -61.18     0.028      3.67    -62.02</t>
  </si>
  <si>
    <t xml:space="preserve">   37   60   97     0.317              -0.013    -0.003               0.348               0.060     0.015      3.45    -59.90    -58.34     0.040      3.68    -59.59</t>
  </si>
  <si>
    <t xml:space="preserve">   37   61   98     0.317              -0.007    -0.009               0.348               0.052     0.018      3.30    -55.58    -54.17     0.050      3.51    -55.27</t>
  </si>
  <si>
    <t xml:space="preserve">   37   62   99     0.317               0.007    -0.014               0.349               0.034     0.017      3.36    -52.61    -50.89     0.120      3.59    -52.25</t>
  </si>
  <si>
    <t xml:space="preserve">   37   63  100     0.325               0.020    -0.014               0.359               0.020     0.012      3.36    -47.65                          3.56    -47.28</t>
  </si>
  <si>
    <t xml:space="preserve">   37   64  101     0.325               0.033    -0.021               0.360               0.003     0.013      3.47    -44.13                          3.72    -43.69</t>
  </si>
  <si>
    <t xml:space="preserve">   37   65  102     0.317               0.040    -0.025               0.351              -0.008     0.014      3.31    -38.86                          3.57    -38.37</t>
  </si>
  <si>
    <t xml:space="preserve">   37   66  103     0.308               0.053    -0.040               0.341              -0.029     0.024      3.18    -35.12                          3.57    -34.45</t>
  </si>
  <si>
    <t xml:space="preserve">   37   67  104     0.300               0.067    -0.045               0.333              -0.049     0.024      2.87    -29.56                          3.33    -28.78</t>
  </si>
  <si>
    <t xml:space="preserve">   37   68  105     0.300               0.080    -0.056               0.334              -0.066     0.029      2.46    -25.65                          3.14    -24.60</t>
  </si>
  <si>
    <t xml:space="preserve">   37   69  106     0.300               0.093    -0.054               0.335              -0.082     0.023      2.08    -19.74                          2.79    -18.61</t>
  </si>
  <si>
    <t xml:space="preserve">   37   70  107     0.300               0.100    -0.051               0.336              -0.089     0.017      2.08    -14.99                          2.86    -13.75</t>
  </si>
  <si>
    <t xml:space="preserve">   37   71  108     0.317               0.100    -0.053               0.356              -0.086     0.018      1.73     -8.65                          2.53     -7.34</t>
  </si>
  <si>
    <t xml:space="preserve">   37   72  109     0.333               0.087    -0.055               0.373              -0.066     0.023      2.04     -3.19                          2.84     -1.82</t>
  </si>
  <si>
    <t xml:space="preserve">   37   73  110     0.258               0.093    -0.049               0.287              -0.090     0.022      2.18      4.03                          2.98      5.45</t>
  </si>
  <si>
    <t xml:space="preserve">   37   74  111    -0.325               0.033    -0.033              -0.333               0.007     0.035      3.19     10.57                          3.76     11.83</t>
  </si>
  <si>
    <t xml:space="preserve">   37   75  112    -0.333               0.020    -0.030              -0.340               0.023     0.027      3.19     18.01                          3.66     19.24</t>
  </si>
  <si>
    <t xml:space="preserve">   37   76  113    -0.142               0.080     0.041              -0.145              -0.083    -0.024      1.54     22.26                          2.22     23.77</t>
  </si>
  <si>
    <t xml:space="preserve">   37   77  114    -0.133               0.087     0.045              -0.135              -0.092    -0.027      0.60     29.11                          1.42     30.83</t>
  </si>
  <si>
    <t xml:space="preserve">   37   78  115    -0.133               0.080     0.040              -0.136              -0.084    -0.024      0.03     34.80                          0.75     36.49</t>
  </si>
  <si>
    <t xml:space="preserve">   37   79  116    -0.125               0.073     0.035              -0.128              -0.077    -0.021     -0.88     42.01                         -0.27     43.66</t>
  </si>
  <si>
    <t xml:space="preserve">   37   80  117    -0.108               0.060     0.025              -0.112              -0.064    -0.015     -1.71     47.79                         -1.29     49.33</t>
  </si>
  <si>
    <t xml:space="preserve">   37   81  118     0.025               0.013    -0.005               0.027              -0.015     0.005     -4.19     53.74                         -4.16     54.97</t>
  </si>
  <si>
    <t xml:space="preserve">   37   82  119     0.000               0.000    -0.001               0.000               0.000     0.001     -5.13     59.72                         -5.13     61.01</t>
  </si>
  <si>
    <t xml:space="preserve">   37   83  120    -0.025              -0.007     0.001              -0.026               0.008    -0.001     -4.69     68.90                         -4.69     70.28</t>
  </si>
  <si>
    <t xml:space="preserve">   37   84  121    -0.008               0.000     0.001              -0.008               0.000    -0.001     -3.86     76.97                         -3.86     78.43</t>
  </si>
  <si>
    <t xml:space="preserve">   37   85  122     0.042     0.039    -0.013     0.001    -0.008     0.045    -0.053     0.017     0.001     -2.92     86.94                         -2.84     88.58</t>
  </si>
  <si>
    <t xml:space="preserve">   37   86  123     0.042     0.064    -0.007     0.001    -0.003     0.046    -0.087     0.011     0.002     -2.00     95.40                         -1.81     97.24</t>
  </si>
  <si>
    <t xml:space="preserve">   37   87  124     0.050     0.094     0.020     0.000     0.007     0.058    -0.127    -0.019     0.005     -1.37    105.34                         -0.93    107.53</t>
  </si>
  <si>
    <t xml:space="preserve">   37   88  125     0.142     0.103    -0.040     0.009     0.008     0.156    -0.143     0.061     0.007     -0.05    114.48                          0.70    117.07</t>
  </si>
  <si>
    <t xml:space="preserve">   37   89  126     0.192              -0.047    -0.010               0.208               0.074     0.024      1.30    125.42                          1.87    127.93</t>
  </si>
  <si>
    <t xml:space="preserve">   37   90  127     0.217              -0.060    -0.024               0.237               0.095     0.046      1.22    133.43                          2.39    136.65</t>
  </si>
  <si>
    <t xml:space="preserve">   37   91  128     0.250              -0.053    -0.018               0.273               0.093     0.040      1.09    143.15                          2.11    146.32</t>
  </si>
  <si>
    <t xml:space="preserve">   38   30   68     0.342               0.047    -0.039               0.381              -0.012     0.025      2.95     10.57                          3.00     10.34</t>
  </si>
  <si>
    <t xml:space="preserve">   38   31   69     0.317               0.053    -0.028               0.352              -0.024     0.012      3.68      2.43                          3.68      2.19</t>
  </si>
  <si>
    <t xml:space="preserve">   38   32   70     0.325               0.053    -0.039               0.361              -0.024     0.022      3.79     -8.72                          3.83     -8.88</t>
  </si>
  <si>
    <t xml:space="preserve">   38   33   71     0.300               0.073    -0.045               0.334              -0.056     0.021      4.23    -15.85                          4.27    -15.98</t>
  </si>
  <si>
    <t xml:space="preserve">   38   34   72     0.333               0.060    -0.058               0.371              -0.033     0.038      3.94    -26.07                          4.03    -26.13</t>
  </si>
  <si>
    <t xml:space="preserve">   38   35   73     0.333               0.060    -0.059               0.371              -0.033     0.039      4.00    -32.38                          4.05    -32.46</t>
  </si>
  <si>
    <t xml:space="preserve">   38   36   74     0.358               0.060    -0.056               0.400              -0.026     0.035      3.46    -41.62                          3.55    -41.65</t>
  </si>
  <si>
    <t xml:space="preserve">   38   37   75     0.358               0.060    -0.060               0.400              -0.026     0.039      3.28    -47.04                          3.34    -47.09</t>
  </si>
  <si>
    <t xml:space="preserve">   38   38   76     0.375               0.067    -0.055               0.421              -0.029     0.030      2.92    -54.97                          3.03    -54.96</t>
  </si>
  <si>
    <t xml:space="preserve">   38   39   77     0.375               0.073    -0.049               0.421              -0.035     0.022      2.95    -58.35    -57.89     0.150      3.02    -58.38</t>
  </si>
  <si>
    <t xml:space="preserve">   38   40   78     0.375               0.073    -0.045               0.421              -0.034     0.018      2.98    -64.06                          3.09    -64.04</t>
  </si>
  <si>
    <t xml:space="preserve">   38   41   79     0.375               0.073    -0.041               0.422              -0.033     0.014      3.35    -66.15                          3.44    -66.16</t>
  </si>
  <si>
    <t xml:space="preserve">   38   42   80     0.050               0.000    -0.001               0.053               0.001     0.001      5.45    -68.84    -70.20     0.030      5.45    -68.93</t>
  </si>
  <si>
    <t xml:space="preserve">   38   43   81     0.050               0.000     0.000               0.053               0.001     0.000      5.22    -70.65    -71.47     0.030      5.22    -70.75</t>
  </si>
  <si>
    <t xml:space="preserve">   38   44   82     0.050               0.000    -0.001               0.053               0.001     0.001      4.26    -75.50    -76.00     0.008      4.27    -75.60</t>
  </si>
  <si>
    <t xml:space="preserve">   38   45   83     0.050               0.000    -0.002               0.053               0.001     0.002      3.76    -76.77    -76.80     0.013      3.76    -76.87</t>
  </si>
  <si>
    <t xml:space="preserve">   38   46   84     0.050               0.000    -0.001               0.053               0.001     0.001      2.70    -80.88    -80.64     0.004      2.70    -80.98</t>
  </si>
  <si>
    <t xml:space="preserve">   38   47   85     0.050               0.000     0.003               0.053               0.001    -0.003      1.95    -81.61    -81.10     0.004      1.95    -81.71</t>
  </si>
  <si>
    <t xml:space="preserve">   38   48   86     0.050               0.007    -0.001               0.053              -0.007     0.001      0.79    -85.02    -84.52     0.002      0.80    -85.12</t>
  </si>
  <si>
    <t xml:space="preserve">   38   49   87     0.050               0.013    -0.003               0.053              -0.015     0.002      0.05    -85.01    -84.88     0.002      0.05    -85.11</t>
  </si>
  <si>
    <t xml:space="preserve">   38   50   88     0.042               0.007     0.000               0.045              -0.008     0.000     -0.97    -87.54    -87.92     0.002     -0.97    -87.64</t>
  </si>
  <si>
    <t xml:space="preserve">   38   51   89     0.050              -0.007    -0.001               0.053               0.009     0.001     -0.08    -85.21    -86.21     0.002     -0.07    -85.30</t>
  </si>
  <si>
    <t xml:space="preserve">   38   52   90     0.050               0.000     0.000               0.053               0.001     0.000      0.82    -85.12    -85.94     0.003      0.82    -85.21</t>
  </si>
  <si>
    <t xml:space="preserve">   38   53   91     0.050               0.007     0.001               0.053              -0.007    -0.001      1.80    -82.05    -83.65     0.009      1.81    -82.13</t>
  </si>
  <si>
    <t xml:space="preserve">   38   54   92     0.075               0.000     0.002               0.080               0.002    -0.002      2.76    -81.23    -82.92     0.013      2.77    -81.30</t>
  </si>
  <si>
    <t xml:space="preserve">   38   55   93     0.192               0.007     0.017               0.208               0.009    -0.017      3.30    -77.99    -80.16     0.016      3.37    -77.99</t>
  </si>
  <si>
    <t xml:space="preserve">   38   56   94     0.233               0.020     0.014               0.255               0.001    -0.017      3.26    -77.55    -78.84     0.007      3.37    -77.49</t>
  </si>
  <si>
    <t xml:space="preserve">   38   57   95     0.283               0.013     0.002               0.310               0.019    -0.002      3.33    -74.19    -75.09     0.040      3.45    -74.11</t>
  </si>
  <si>
    <t xml:space="preserve">   38   58   96     0.308               0.000    -0.008               0.338               0.041     0.014      3.44    -73.01    -72.93     0.040      3.63    -72.84</t>
  </si>
  <si>
    <t xml:space="preserve">   38   59   97     0.317               0.000    -0.005               0.349               0.044     0.011      3.30    -69.31    -68.80     0.060      3.49    -69.13</t>
  </si>
  <si>
    <t xml:space="preserve">   38   60   98     0.325              -0.007     0.003               0.357               0.056     0.007      3.26    -67.71    -66.47     0.050      3.49    -67.47</t>
  </si>
  <si>
    <t xml:space="preserve">   38   61   99     0.333               0.000     0.005               0.367               0.050     0.002      3.16    -63.46    -62.15     0.130      3.37    -63.21</t>
  </si>
  <si>
    <t xml:space="preserve">   38   62  100     0.333               0.013    -0.002               0.368               0.033     0.004      3.15    -61.29    -60.22     0.130      3.38    -61.00</t>
  </si>
  <si>
    <t xml:space="preserve">   38   63  101     0.333               0.020    -0.001               0.368               0.025     0.000      3.12    -56.47                          3.32    -56.17</t>
  </si>
  <si>
    <t xml:space="preserve">   38   64  102     0.333               0.033    -0.008               0.369               0.008     0.001      3.22    -53.69                          3.46    -53.33</t>
  </si>
  <si>
    <t xml:space="preserve">   38   65  103     0.325               0.040    -0.014               0.360              -0.004     0.004      3.07    -48.51                          3.30    -48.13</t>
  </si>
  <si>
    <t xml:space="preserve">   38   66  104     0.325               0.053    -0.027               0.361              -0.022     0.011      2.97    -45.45                          3.30    -44.93</t>
  </si>
  <si>
    <t xml:space="preserve">   38   67  105     0.317               0.067    -0.037               0.353              -0.043     0.015      2.61    -40.04                          3.01    -39.42</t>
  </si>
  <si>
    <t xml:space="preserve">   38   68  106     0.317               0.080    -0.049               0.354              -0.061     0.022      2.29    -36.74                          2.88    -35.88</t>
  </si>
  <si>
    <t xml:space="preserve">   38   69  107     0.308               0.093    -0.047               0.345              -0.078     0.015      1.97    -30.86                          2.60    -29.93</t>
  </si>
  <si>
    <t xml:space="preserve">   38   70  108     0.308               0.107    -0.046               0.346              -0.095     0.009      1.97    -26.80                          2.74    -25.67</t>
  </si>
  <si>
    <t xml:space="preserve">   38   71  109     0.333               0.100    -0.047               0.375              -0.080     0.011      1.85    -20.32                          2.55    -19.21</t>
  </si>
  <si>
    <t xml:space="preserve">   38   72  110     0.350               0.080    -0.045               0.393              -0.051     0.016      2.35    -15.34                          2.99    -14.24</t>
  </si>
  <si>
    <t xml:space="preserve">   38   73  111     0.350               0.080    -0.046               0.393              -0.051     0.017      2.32     -8.38                          2.97     -7.22</t>
  </si>
  <si>
    <t xml:space="preserve">   38   74  112    -0.292               0.040    -0.023              -0.300              -0.009     0.029      3.09     -2.73                          3.52     -1.73</t>
  </si>
  <si>
    <t xml:space="preserve">   38   75  113    -0.150               0.087     0.044              -0.153              -0.090    -0.024      1.93      3.47                          2.64      4.81</t>
  </si>
  <si>
    <t xml:space="preserve">   38   76  114    -0.150               0.087     0.046              -0.153              -0.090    -0.026      1.27      8.08                          2.05      9.54</t>
  </si>
  <si>
    <t xml:space="preserve">   38   77  115    -0.142               0.093     0.049              -0.144              -0.098    -0.028      0.34     14.85                          1.24     16.51</t>
  </si>
  <si>
    <t xml:space="preserve">   38   78  116    -0.133               0.080     0.040              -0.136              -0.084    -0.024     -0.09     20.04                          0.60     21.56</t>
  </si>
  <si>
    <t xml:space="preserve">   38   79  117    -0.125               0.073     0.035              -0.128              -0.077    -0.021     -1.00     27.18                         -0.42     28.66</t>
  </si>
  <si>
    <t xml:space="preserve">   38   80  118    -0.117               0.067     0.028              -0.120              -0.071    -0.016     -1.76     32.40                         -1.28     33.85</t>
  </si>
  <si>
    <t xml:space="preserve">   38   81  119    -0.008               0.007     0.004              -0.008              -0.008    -0.004     -4.34     38.20                         -4.33     39.25</t>
  </si>
  <si>
    <t xml:space="preserve">   38   82  120     0.000               0.000    -0.001               0.000               0.000     0.001     -5.18     43.66                         -5.18     44.78</t>
  </si>
  <si>
    <t xml:space="preserve">   38   83  121    -0.017               0.007     0.001              -0.018              -0.008    -0.001     -4.67     52.85                         -4.67     54.06</t>
  </si>
  <si>
    <t xml:space="preserve">   38   84  122    -0.008               0.000     0.001              -0.008               0.000    -0.001     -3.74     60.41                         -3.74     61.70</t>
  </si>
  <si>
    <t xml:space="preserve">   38   85  123    -0.017               0.007    -0.002              -0.018              -0.008     0.002     -3.14     69.99                         -3.13     71.37</t>
  </si>
  <si>
    <t xml:space="preserve">   38   86  124    -0.017               0.007     0.000              -0.018              -0.008     0.000     -1.97     78.10                         -1.97     79.57</t>
  </si>
  <si>
    <t xml:space="preserve">   38   87  125     0.025     0.095     0.013     0.000     0.002     0.031    -0.128    -0.011     0.006     -1.45     87.88                         -1.04     89.84</t>
  </si>
  <si>
    <t xml:space="preserve">   38   88  126     0.150     0.097    -0.040     0.010     0.010     0.164    -0.134     0.062     0.006      0.48     97.04                          1.17     99.39</t>
  </si>
  <si>
    <t xml:space="preserve">   38   89  127     0.183              -0.053    -0.004               0.198               0.080     0.019      1.45    107.55                          2.01    109.85</t>
  </si>
  <si>
    <t xml:space="preserve">   38   90  128     0.208              -0.067    -0.018               0.227               0.103     0.041      1.37    114.98                          2.48    117.94</t>
  </si>
  <si>
    <t xml:space="preserve">   38   91  129     0.258              -0.053    -0.004               0.281               0.096     0.027      1.60    125.01                          2.39    127.76</t>
  </si>
  <si>
    <t xml:space="preserve">   38   92  130     0.258              -0.067    -0.002               0.281               0.114     0.030      1.58    132.79                          2.66    135.92</t>
  </si>
  <si>
    <t xml:space="preserve">   38   93  131     0.267              -0.060     0.003               0.291               0.107     0.023      1.32    142.58                          2.24    145.65</t>
  </si>
  <si>
    <t xml:space="preserve">   39   31   70     0.358               0.080    -0.034               0.402              -0.046     0.005      3.67     13.76                          3.63     13.50</t>
  </si>
  <si>
    <t xml:space="preserve">   39   32   71     0.367               0.073    -0.038               0.412              -0.035     0.012      3.88      2.51                          3.88      2.32</t>
  </si>
  <si>
    <t xml:space="preserve">   39   33   72     0.358               0.073    -0.043               0.401              -0.039     0.017      4.14     -5.78                          4.11     -5.97</t>
  </si>
  <si>
    <t xml:space="preserve">   39   34   73     0.367               0.073    -0.047               0.412              -0.037     0.020      4.05    -16.01                          4.07    -16.13</t>
  </si>
  <si>
    <t xml:space="preserve">   39   35   74     0.367               0.073    -0.048               0.412              -0.037     0.021      4.02    -23.35                          4.00    -23.49</t>
  </si>
  <si>
    <t xml:space="preserve">   39   36   75     0.367               0.073    -0.050               0.412              -0.038     0.023      3.52    -32.77                          3.54    -32.85</t>
  </si>
  <si>
    <t xml:space="preserve">   39   37   76     0.367               0.073    -0.054               0.412              -0.038     0.027      3.28    -39.18                          3.27    -39.28</t>
  </si>
  <si>
    <t xml:space="preserve">   39   38   77     0.375               0.073    -0.044               0.421              -0.034     0.017      2.80    -47.42                          2.84    -47.48</t>
  </si>
  <si>
    <t xml:space="preserve">   39   39   78     0.383               0.080    -0.044               0.432              -0.040     0.013      2.82    -52.11                          2.83    -52.20</t>
  </si>
  <si>
    <t xml:space="preserve">   39   40   79     0.375               0.080    -0.036               0.422              -0.041     0.006      2.75    -58.50                          2.80    -58.54</t>
  </si>
  <si>
    <t xml:space="preserve">   39   41   80     0.383               0.080    -0.025               0.432              -0.036    -0.004      3.17    -61.44                          3.19    -61.52</t>
  </si>
  <si>
    <t xml:space="preserve">   39   42   81     0.375               0.080    -0.028               0.423              -0.039    -0.001      3.45    -66.13    -65.95     0.070      3.53    -66.16</t>
  </si>
  <si>
    <t xml:space="preserve">   39   43   82     0.050               0.000    -0.001               0.053               0.001     0.001      5.26    -66.79    -68.18     0.100      5.26    -66.89</t>
  </si>
  <si>
    <t xml:space="preserve">   39   44   83     0.050               0.000    -0.001               0.053               0.001     0.001      4.30    -71.82    -72.34     0.040      4.30    -71.92</t>
  </si>
  <si>
    <t xml:space="preserve">   39   45   84     0.050               0.000    -0.002               0.053               0.001     0.002      3.80    -73.93    -74.23     0.170      3.80    -74.04</t>
  </si>
  <si>
    <t xml:space="preserve">   39   46   85     0.050               0.000     0.000               0.053               0.001     0.000      2.73    -78.22    -77.85     0.025      2.73    -78.33</t>
  </si>
  <si>
    <t xml:space="preserve">   39   47   86     0.050               0.000     0.002               0.053               0.001    -0.002      1.95    -79.82    -79.28     0.014      1.95    -79.93</t>
  </si>
  <si>
    <t xml:space="preserve">   39   48   87     0.050               0.007    -0.002               0.053              -0.007     0.002      0.78    -83.41    -83.01     0.003      0.78    -83.53</t>
  </si>
  <si>
    <t xml:space="preserve">   39   49   88     0.050               0.007    -0.003               0.053              -0.007     0.003      0.08    -84.19    -84.30     0.003      0.08    -84.31</t>
  </si>
  <si>
    <t xml:space="preserve">   39   50   89     0.033               0.007     0.000               0.035              -0.008     0.000     -1.19    -87.12    -87.70     0.002     -1.19    -87.25</t>
  </si>
  <si>
    <t xml:space="preserve">   39   51   90     0.050              -0.007    -0.001               0.053               0.009     0.001     -0.11    -85.41    -86.49     0.002     -0.11    -85.53</t>
  </si>
  <si>
    <t xml:space="preserve">   39   52   91     0.050               0.000     0.000               0.053               0.001     0.000      0.85    -85.41    -86.35     0.003      0.85    -85.53</t>
  </si>
  <si>
    <t xml:space="preserve">   39   53   92     0.050               0.007     0.001               0.053              -0.007    -0.001      1.89    -83.07    -84.83     0.010      1.89    -83.19</t>
  </si>
  <si>
    <t xml:space="preserve">   39   54   93    -0.133               0.013     0.005              -0.139              -0.008    -0.003      2.68    -82.57    -84.25     0.011      2.71    -82.66</t>
  </si>
  <si>
    <t xml:space="preserve">   39   55   94     0.183               0.000     0.016               0.198               0.015    -0.015      3.42    -79.91    -82.35     0.005      3.46    -79.97</t>
  </si>
  <si>
    <t xml:space="preserve">   39   56   95     0.300               0.033     0.000               0.331              -0.001    -0.007      3.54    -79.43    -81.21     0.006      3.66    -79.41</t>
  </si>
  <si>
    <t xml:space="preserve">   39   57   96     0.325               0.033    -0.010               0.360               0.005     0.003      3.63    -76.82    -78.32     0.040      3.76    -76.78</t>
  </si>
  <si>
    <t xml:space="preserve">   39   58   97     0.325               0.020    -0.006               0.359               0.021     0.004      3.44    -76.06    -76.27     0.060      3.60    -75.99</t>
  </si>
  <si>
    <t xml:space="preserve">   39   59   98     0.333               0.013    -0.003               0.368               0.033     0.005      3.33    -73.09    -72.33     0.040      3.47    -73.01</t>
  </si>
  <si>
    <t xml:space="preserve">   39   60   99     0.333               0.013     0.002               0.368               0.034     0.000      3.20    -71.70    -70.20     0.070      3.38    -71.57</t>
  </si>
  <si>
    <t xml:space="preserve">   39   61  100     0.333               0.013     0.010               0.368               0.035    -0.008      3.13    -68.15    -67.30     0.080      3.29    -68.02</t>
  </si>
  <si>
    <t xml:space="preserve">   39   62  101     0.342               0.027     0.004               0.379               0.020    -0.008      3.12    -66.11                          3.32    -65.92</t>
  </si>
  <si>
    <t xml:space="preserve">   39   63  102     0.342               0.033     0.007               0.380               0.013    -0.013      3.09    -62.01                          3.28    -61.80</t>
  </si>
  <si>
    <t xml:space="preserve">   39   64  103     0.342               0.047    -0.006               0.381              -0.006    -0.007      3.19    -59.34                          3.41    -59.07</t>
  </si>
  <si>
    <t xml:space="preserve">   39   65  104     0.333               0.053    -0.012               0.371              -0.017    -0.004      3.03    -54.88                          3.24    -54.60</t>
  </si>
  <si>
    <t xml:space="preserve">   39   66  105     0.333               0.067    -0.025               0.372              -0.036     0.003      2.96    -51.89                          3.27    -51.48</t>
  </si>
  <si>
    <t xml:space="preserve">   39   67  106     0.325               0.080    -0.035               0.364              -0.056     0.008      2.61    -47.16                          2.99    -46.65</t>
  </si>
  <si>
    <t xml:space="preserve">   39   68  107     0.325               0.087    -0.043               0.364              -0.066     0.013      2.33    -43.92                          2.83    -43.24</t>
  </si>
  <si>
    <t xml:space="preserve">   39   69  108     0.317               0.100    -0.045               0.356              -0.084     0.010      1.96    -38.78                          2.53    -38.00</t>
  </si>
  <si>
    <t xml:space="preserve">   39   70  109     0.317               0.107    -0.043               0.357              -0.092     0.006      1.95    -34.83                          2.60    -33.92</t>
  </si>
  <si>
    <t xml:space="preserve">   39   71  110     0.342               0.107    -0.044               0.386              -0.085     0.004      1.91    -28.93                          2.56    -27.98</t>
  </si>
  <si>
    <t xml:space="preserve">   39   72  111     0.350               0.087    -0.040               0.394              -0.058     0.008      2.24    -24.20                          2.80    -23.31</t>
  </si>
  <si>
    <t xml:space="preserve">   39   73  112     0.358               0.093    -0.044               0.404              -0.063     0.009      2.69    -17.43                          3.30    -16.43</t>
  </si>
  <si>
    <t xml:space="preserve">   39   74  113     0.342               0.087    -0.042               0.384              -0.061     0.010      2.56    -12.76                          3.17    -11.70</t>
  </si>
  <si>
    <t xml:space="preserve">   39   75  114    -0.150               0.080     0.041              -0.153              -0.082    -0.023      2.17     -6.44                          2.74     -5.38</t>
  </si>
  <si>
    <t xml:space="preserve">   39   76  115    -0.150               0.080     0.043              -0.153              -0.082    -0.025      1.51     -1.92                          2.13     -0.74</t>
  </si>
  <si>
    <t xml:space="preserve">   39   77  116    -0.150               0.087     0.049              -0.153              -0.090    -0.029      0.44      4.09                          1.20      5.46</t>
  </si>
  <si>
    <t xml:space="preserve">   39   78  117    -0.142               0.080     0.042              -0.145              -0.083    -0.025     -0.05      9.15                          0.61     10.48</t>
  </si>
  <si>
    <t xml:space="preserve">   39   79  118    -0.133               0.073     0.036              -0.136              -0.076    -0.021     -0.96     15.66                         -0.41     16.96</t>
  </si>
  <si>
    <t xml:space="preserve">   39   80  119    -0.133               0.067     0.031              -0.137              -0.070    -0.018     -1.42     21.10                         -0.95     22.39</t>
  </si>
  <si>
    <t xml:space="preserve">   39   81  120     0.000              -0.013     0.000               0.000               0.015     0.000     -3.89     26.39                         -3.88     27.29</t>
  </si>
  <si>
    <t xml:space="preserve">   39   82  121     0.000              -0.007    -0.001               0.000               0.008     0.001     -5.05     31.47                         -5.05     32.44</t>
  </si>
  <si>
    <t xml:space="preserve">   39   83  122     0.000               0.013     0.000               0.000              -0.015     0.000     -4.43     40.17                         -4.42     41.22</t>
  </si>
  <si>
    <t xml:space="preserve">   39   84  123     0.000              -0.007    -0.001               0.000               0.008     0.001     -3.51     47.65                         -3.51     48.78</t>
  </si>
  <si>
    <t xml:space="preserve">   39   85  124     0.000     0.030    -0.013     0.000     0.000     0.000    -0.041     0.016     0.001     -2.83     56.72                         -2.78     57.97</t>
  </si>
  <si>
    <t xml:space="preserve">   39   86  125     0.000     0.068    -0.013     0.000     0.000     0.002    -0.092     0.017     0.003     -1.66     64.77                         -1.46     66.26</t>
  </si>
  <si>
    <t xml:space="preserve">   39   87  126     0.000     0.093    -0.027     0.000    -0.004     0.004    -0.127     0.036     0.006     -1.05     74.05                         -0.62     75.86</t>
  </si>
  <si>
    <t xml:space="preserve">   39   88  127     0.142     0.091    -0.047     0.010     0.007     0.155    -0.126     0.069     0.006      0.50     82.79                          1.15     84.90</t>
  </si>
  <si>
    <t xml:space="preserve">   39   89  128     0.183              -0.060     0.001               0.198               0.089     0.016      1.47     92.72                          2.05     94.85</t>
  </si>
  <si>
    <t xml:space="preserve">   39   90  129     0.200              -0.067    -0.015               0.218               0.101     0.036      1.59    100.30                          2.54    102.90</t>
  </si>
  <si>
    <t xml:space="preserve">   39   91  130     0.233              -0.067    -0.006               0.254               0.108     0.031      1.50    109.44                          2.41    112.11</t>
  </si>
  <si>
    <t xml:space="preserve">   39   92  131     0.250              -0.073    -0.001               0.273               0.120     0.030      1.71    117.40                          2.78    120.31</t>
  </si>
  <si>
    <t xml:space="preserve">   39   93  132     0.250              -0.067     0.002               0.272               0.112     0.025      1.37    126.55                          2.29    129.42</t>
  </si>
  <si>
    <t xml:space="preserve">   39   94  133     0.267              -0.053     0.006               0.291               0.098     0.017      1.65    134.84                          2.39    137.63</t>
  </si>
  <si>
    <t xml:space="preserve">   39   95  134     0.275              -0.047     0.014               0.299               0.093     0.008      1.56    144.50                          2.21    147.30</t>
  </si>
  <si>
    <t xml:space="preserve">   40   32   72     0.367               0.093    -0.036               0.414              -0.059     0.001      3.74     11.34                          3.78     11.22</t>
  </si>
  <si>
    <t xml:space="preserve">   40   33   73     0.325               0.087    -0.040               0.364              -0.065     0.010      4.13      2.98                          4.15      2.86</t>
  </si>
  <si>
    <t xml:space="preserve">   40   34   74     0.367               0.087    -0.048               0.413              -0.054     0.015      3.95     -8.30                          4.00     -8.36</t>
  </si>
  <si>
    <t xml:space="preserve">   40   35   75     0.358               0.087    -0.050               0.403              -0.057     0.017      3.92    -15.84                          3.94    -15.92</t>
  </si>
  <si>
    <t xml:space="preserve">   40   36   76     0.375               0.080    -0.046               0.422              -0.043     0.016      3.55    -26.07                          3.60    -26.11</t>
  </si>
  <si>
    <t xml:space="preserve">   40   37   77     0.367               0.080    -0.053               0.413              -0.047     0.023      3.29    -32.69                          3.31    -32.75</t>
  </si>
  <si>
    <t xml:space="preserve">   40   38   78     0.383               0.080    -0.046               0.432              -0.040     0.015      2.84    -41.82                          2.91    -41.84</t>
  </si>
  <si>
    <t xml:space="preserve">   40   39   79     0.383               0.087    -0.038               0.433              -0.047     0.004      2.77    -47.18                          2.80    -47.24</t>
  </si>
  <si>
    <t xml:space="preserve">   40   40   80     0.383               0.087    -0.030               0.433              -0.045    -0.003      2.71    -54.84                          2.79    -54.85</t>
  </si>
  <si>
    <t xml:space="preserve">   40   41   81     0.400               0.093    -0.021               0.454              -0.044    -0.015      3.09    -58.01    -58.79     0.300      3.14    -58.05</t>
  </si>
  <si>
    <t xml:space="preserve">   40   42   82     0.050               0.000    -0.001               0.053               0.001     0.001      5.21    -61.74    -64.18     0.510      5.21    -61.84</t>
  </si>
  <si>
    <t xml:space="preserve">   40   43   83     0.050               0.000     0.000               0.053               0.001     0.000      4.98    -64.61    -66.47     0.090      4.98    -64.71</t>
  </si>
  <si>
    <t xml:space="preserve">   40   44   84     0.050               0.000    -0.001               0.053               0.001     0.001      4.00    -70.53                          4.00    -70.64</t>
  </si>
  <si>
    <t xml:space="preserve">   40   45   85     0.050               0.000    -0.001               0.053               0.001     0.001      3.50    -72.82    -73.15     0.100      3.50    -72.93</t>
  </si>
  <si>
    <t xml:space="preserve">   40   46   86     0.050               0.000     0.000               0.053               0.001     0.000      2.42    -77.96                          2.42    -78.08</t>
  </si>
  <si>
    <t xml:space="preserve">   40   47   87     0.050               0.000     0.003               0.053               0.001    -0.003      1.65    -79.72    -79.35     0.008      1.65    -79.85</t>
  </si>
  <si>
    <t xml:space="preserve">   40   48   88     0.050               0.000     0.000               0.053               0.001     0.000      0.43    -84.19    -83.63     0.010      0.43    -84.32</t>
  </si>
  <si>
    <t xml:space="preserve">   40   49   89     0.050               0.007    -0.002               0.053              -0.007     0.002     -0.38    -85.24    -84.87     0.003     -0.38    -85.37</t>
  </si>
  <si>
    <t xml:space="preserve">   40   50   90     0.033               0.007     0.000               0.035              -0.008     0.000     -1.63    -88.98    -88.77     0.002     -1.63    -89.11</t>
  </si>
  <si>
    <t xml:space="preserve">   40   51   91     0.050              -0.007    -0.001               0.053               0.009     0.001     -0.47    -87.33    -87.89     0.002     -0.47    -87.47</t>
  </si>
  <si>
    <t xml:space="preserve">   40   52   92     0.050               0.000     0.000               0.053               0.001     0.000      0.46    -88.16    -88.46     0.002      0.46    -88.30</t>
  </si>
  <si>
    <t xml:space="preserve">   40   53   93     0.050               0.000     0.001               0.053               0.001    -0.001      1.53    -85.94    -87.12     0.002      1.53    -86.09</t>
  </si>
  <si>
    <t xml:space="preserve">   40   54   94     0.058              -0.007     0.000               0.062               0.010     0.001      2.54    -86.00    -87.27     0.002      2.55    -86.14</t>
  </si>
  <si>
    <t xml:space="preserve">   40   55   95     0.167              -0.007     0.019               0.180               0.022    -0.017      3.15    -83.60    -85.66     0.002      3.20    -83.70</t>
  </si>
  <si>
    <t xml:space="preserve">   40   56   96     0.200               0.007     0.021               0.217               0.010    -0.021      3.49    -83.69    -85.44     0.003      3.57    -83.74</t>
  </si>
  <si>
    <t xml:space="preserve">   40   57   97     0.250               0.007     0.014               0.273               0.020    -0.013      3.71    -81.08    -82.95     0.003      3.80    -81.12</t>
  </si>
  <si>
    <t xml:space="preserve">   40   58   98     0.300               0.013     0.001               0.330               0.024    -0.001      3.55    -81.04    -81.28     0.020      3.70    -81.02</t>
  </si>
  <si>
    <t xml:space="preserve">   40   59   99     0.317               0.007     0.003               0.349               0.036     0.000      3.47    -78.16    -77.79     0.040      3.62    -78.13</t>
  </si>
  <si>
    <t xml:space="preserve">   40   60  100     0.325               0.007     0.008               0.358               0.039    -0.004      3.34    -77.53    -76.61     0.040      3.53    -77.44</t>
  </si>
  <si>
    <t xml:space="preserve">   40   61  101     0.333               0.013     0.017               0.368               0.036    -0.015      3.23    -74.13    -73.40     0.050      3.43    -74.02</t>
  </si>
  <si>
    <t xml:space="preserve">   40   62  102     0.333               0.027     0.007               0.369               0.017    -0.011      3.20    -72.83    -71.74     0.050      3.41    -72.69</t>
  </si>
  <si>
    <t xml:space="preserve">   40   63  103     0.342               0.033     0.014               0.380               0.014    -0.020      3.19    -68.82    -68.38     0.110      3.42    -68.65</t>
  </si>
  <si>
    <t xml:space="preserve">   40   64  104     0.342               0.047    -0.001               0.381              -0.005    -0.012      3.28    -66.89                          3.52    -66.67</t>
  </si>
  <si>
    <t xml:space="preserve">   40   65  105     0.333               0.060    -0.008               0.372              -0.025    -0.010      3.16    -62.49                          3.41    -62.25</t>
  </si>
  <si>
    <t xml:space="preserve">   40   66  106     0.333               0.073    -0.021               0.373              -0.043    -0.003      3.14    -60.16                          3.47    -59.81</t>
  </si>
  <si>
    <t xml:space="preserve">   40   67  107     0.325               0.080    -0.029               0.364              -0.055     0.002      2.77    -55.56                          3.13    -55.15</t>
  </si>
  <si>
    <t xml:space="preserve">   40   68  108     0.325               0.093    -0.038               0.365              -0.072     0.005      2.52    -52.97                          3.02    -52.39</t>
  </si>
  <si>
    <t xml:space="preserve">   40   69  109     0.317               0.107    -0.041               0.357              -0.092     0.004      2.11    -47.97                          2.70    -47.26</t>
  </si>
  <si>
    <t xml:space="preserve">   40   70  110     0.325               0.120    -0.042               0.368              -0.105    -0.001      2.17    -44.62                          2.91    -43.72</t>
  </si>
  <si>
    <t xml:space="preserve">   40   71  111     0.342               0.113    -0.039               0.387              -0.091    -0.003      2.09    -38.86                          2.75    -38.00</t>
  </si>
  <si>
    <t xml:space="preserve">   40   72  112     0.350               0.100    -0.035               0.395              -0.073    -0.002      2.36    -34.87                          2.96    -34.02</t>
  </si>
  <si>
    <t xml:space="preserve">   40   73  113     0.358               0.100    -0.041               0.404              -0.071     0.003      2.83    -28.15                          3.45    -27.25</t>
  </si>
  <si>
    <t xml:space="preserve">   40   74  114    -0.192               0.080     0.038              -0.197              -0.076    -0.017      2.41    -24.43                          2.90    -23.60</t>
  </si>
  <si>
    <t xml:space="preserve">   40   75  115    -0.167               0.087     0.046              -0.170              -0.088    -0.025      1.72    -18.49                          2.35    -17.48</t>
  </si>
  <si>
    <t xml:space="preserve">   40   76  116    -0.158               0.080     0.042              -0.162              -0.081    -0.023      1.16    -14.52                          1.74    -13.50</t>
  </si>
  <si>
    <t xml:space="preserve">   40   77  117    -0.150               0.087     0.046              -0.153              -0.090    -0.026      0.14     -8.54                          0.83     -7.35</t>
  </si>
  <si>
    <t xml:space="preserve">   40   78  118    -0.150               0.080     0.042              -0.153              -0.082    -0.024     -0.42     -4.18                          0.20     -3.01</t>
  </si>
  <si>
    <t xml:space="preserve">   40   79  119    -0.142               0.073     0.037              -0.146              -0.075    -0.022     -1.34      2.25                         -0.81      3.39</t>
  </si>
  <si>
    <t xml:space="preserve">   40   80  120    -0.133               0.067     0.029              -0.137              -0.069    -0.016     -1.77      7.10                         -1.34      8.21</t>
  </si>
  <si>
    <t xml:space="preserve">   40   81  121     0.000              -0.013     0.000               0.000               0.015     0.000     -4.20     12.36                         -4.18     13.12</t>
  </si>
  <si>
    <t xml:space="preserve">   40   82  122     0.000               0.000    -0.001               0.000               0.000     0.001     -5.38     16.81                         -5.38     17.62</t>
  </si>
  <si>
    <t xml:space="preserve">   40   83  123     0.000               0.013     0.000               0.000              -0.015     0.000     -4.71     25.50                         -4.69     26.39</t>
  </si>
  <si>
    <t xml:space="preserve">   40   84  124     0.000              -0.007     0.000               0.000               0.008     0.000     -3.78     32.39                         -3.78     33.35</t>
  </si>
  <si>
    <t xml:space="preserve">   40   85  125     0.008     0.034    -0.020     0.000     0.000     0.009    -0.046     0.024     0.001     -3.05     41.44                         -2.97     42.56</t>
  </si>
  <si>
    <t xml:space="preserve">   40   86  126     0.000     0.063    -0.013     0.000     0.000     0.002    -0.085     0.017     0.003     -1.91     48.87                         -1.74     50.16</t>
  </si>
  <si>
    <t xml:space="preserve">   40   87  127     0.108     0.085    -0.053     0.009    -0.008     0.118    -0.118     0.072     0.005     -0.84     58.56                         -0.24     60.35</t>
  </si>
  <si>
    <t xml:space="preserve">   40   88  128     0.150     0.071    -0.047     0.011     0.012     0.163    -0.098     0.069     0.003      0.78     66.78                          1.31     68.59</t>
  </si>
  <si>
    <t xml:space="preserve">   40   89  129     0.167     0.044    -0.067     0.014     0.001     0.180    -0.061     0.096     0.004      1.48     76.38                          2.15     78.42</t>
  </si>
  <si>
    <t xml:space="preserve">   40   90  130     0.200              -0.073    -0.009               0.218               0.109     0.032      1.82     83.62                          2.77     86.02</t>
  </si>
  <si>
    <t xml:space="preserve">   40   91  131     0.208              -0.080    -0.009               0.227               0.120     0.036      1.49     92.47                          2.61     95.14</t>
  </si>
  <si>
    <t xml:space="preserve">   40   92  132     0.233              -0.080    -0.002               0.254               0.125     0.032      1.84    100.00                          2.99    102.79</t>
  </si>
  <si>
    <t xml:space="preserve">   40   93  133     0.242              -0.067     0.002               0.263               0.110     0.024      1.63    109.24                          2.52    111.86</t>
  </si>
  <si>
    <t xml:space="preserve">   40   94  134     0.250              -0.060     0.007               0.272               0.103     0.017      1.84    116.91                          2.63    119.54</t>
  </si>
  <si>
    <t xml:space="preserve">   40   95  135     0.258              -0.053     0.016               0.280               0.097     0.006      1.80    126.56                          2.49    129.19</t>
  </si>
  <si>
    <t xml:space="preserve">   40   96  136     0.275              -0.040     0.023               0.299               0.085    -0.004      2.00    134.49                          2.65    137.17</t>
  </si>
  <si>
    <t xml:space="preserve">   40   97  137     0.283              -0.020     0.021               0.309               0.062    -0.009      1.75    144.18                          2.24    146.82</t>
  </si>
  <si>
    <t xml:space="preserve">   41   33   74    -0.250               0.067     0.004              -0.258              -0.050     0.013      4.07     14.39                          4.06     14.28</t>
  </si>
  <si>
    <t xml:space="preserve">   41   34   75     0.408               0.080    -0.022               0.462              -0.026    -0.008      4.44      3.47                          4.39      3.33</t>
  </si>
  <si>
    <t xml:space="preserve">   41   35   76     0.400               0.073    -0.025               0.452              -0.021    -0.001      4.45     -4.97                          4.36     -5.13</t>
  </si>
  <si>
    <t xml:space="preserve">   41   36   77     0.400               0.080    -0.030               0.452              -0.031     0.000      3.99    -15.46                          3.97    -15.56</t>
  </si>
  <si>
    <t xml:space="preserve">   41   37   78     0.400               0.087    -0.043               0.453              -0.042     0.008      3.79    -22.94                          3.74    -23.06</t>
  </si>
  <si>
    <t xml:space="preserve">   41   38   79     0.400               0.087    -0.032               0.453              -0.039    -0.002      3.20    -32.41                          3.20    -32.47</t>
  </si>
  <si>
    <t xml:space="preserve">   41   39   80     0.400               0.087    -0.028               0.453              -0.038    -0.006      3.09    -38.71                          3.06    -38.81</t>
  </si>
  <si>
    <t xml:space="preserve">   41   40   81     0.408               0.093    -0.023               0.464              -0.041    -0.013      3.03    -46.55                          3.05    -46.60</t>
  </si>
  <si>
    <t xml:space="preserve">   41   41   82     0.425               0.100    -0.014               0.486              -0.041    -0.026      3.36    -51.02                          3.35    -51.11</t>
  </si>
  <si>
    <t xml:space="preserve">   41   42   83    -0.208               0.087     0.043              -0.213              -0.082    -0.018      3.89    -56.89    -58.97     0.310      3.93    -56.93</t>
  </si>
  <si>
    <t xml:space="preserve">   41   43   84     0.050     0.019     0.000     0.000    -0.004     0.053    -0.026     0.001     0.000      5.03    -59.25                          5.03    -59.34</t>
  </si>
  <si>
    <t xml:space="preserve">   41   44   85     0.050     0.017     0.000     0.000    -0.004     0.053    -0.023     0.001     0.000      4.04    -65.35    -67.15     0.220      4.04    -65.45</t>
  </si>
  <si>
    <t xml:space="preserve">   41   45   86     0.050     0.014    -0.007     0.001    -0.004     0.053    -0.019     0.010     0.000      3.52    -68.51                          3.52    -68.61</t>
  </si>
  <si>
    <t xml:space="preserve">   41   46   87     0.050     0.014     0.000     0.000    -0.004     0.053    -0.019     0.001     0.000      2.46    -73.80    -74.18     0.060      2.46    -73.91</t>
  </si>
  <si>
    <t xml:space="preserve">   41   47   88     0.050     0.012    -0.007     0.001     0.000     0.053    -0.016     0.009     0.000      1.67    -76.41                          1.67    -76.53</t>
  </si>
  <si>
    <t xml:space="preserve">   41   48   89     0.050     0.013     0.000     0.000    -0.003     0.053    -0.018     0.001     0.000      0.46    -81.03    -80.58     0.040      0.46    -81.17</t>
  </si>
  <si>
    <t xml:space="preserve">   41   49   90     0.050     0.012     0.007     0.000    -0.005     0.053    -0.016    -0.007     0.000     -0.34    -82.88    -82.66     0.005     -0.34    -83.02</t>
  </si>
  <si>
    <t xml:space="preserve">   41   50   91     0.042     0.014    -0.007     0.001    -0.002     0.045    -0.019     0.009     0.000     -1.44    -86.62    -86.64     0.003     -1.44    -86.77</t>
  </si>
  <si>
    <t xml:space="preserve">   41   51   92     0.050              -0.013    -0.005               0.053               0.017     0.006     -0.57    -86.07    -86.45     0.003     -0.57    -86.22</t>
  </si>
  <si>
    <t xml:space="preserve">   41   52   93     0.050     0.010    -0.007     0.001    -0.003     0.053    -0.014     0.009     0.000      0.44    -86.97    -87.21     0.002      0.44    -87.12</t>
  </si>
  <si>
    <t xml:space="preserve">   41   53   94     0.058     0.013    -0.007     0.001    -0.002     0.062    -0.018     0.010     0.000      1.51    -85.53    -86.37     0.002      1.51    -85.69</t>
  </si>
  <si>
    <t xml:space="preserve">   41   54   95     0.075              -0.013    -0.001               0.080               0.018     0.002      2.45    -85.80    -86.78     0.002      2.46    -85.96</t>
  </si>
  <si>
    <t xml:space="preserve">   41   55   96     0.158              -0.013     0.016               0.170               0.027    -0.013      2.97    -84.27    -85.61     0.004      3.00    -84.40</t>
  </si>
  <si>
    <t xml:space="preserve">   41   56   97     0.192               0.000     0.021               0.208               0.017    -0.020      3.35    -84.44    -85.61     0.003      3.41    -84.55</t>
  </si>
  <si>
    <t xml:space="preserve">   41   57   98     0.242               0.007     0.016               0.264               0.018    -0.015      3.74    -82.42    -83.53     0.006      3.81    -82.52</t>
  </si>
  <si>
    <t xml:space="preserve">   41   58   99     0.258               0.000     0.010               0.281               0.030    -0.007      3.70    -82.39    -82.33     0.013      3.79    -82.46</t>
  </si>
  <si>
    <t xml:space="preserve">   41   59  100     0.325               0.007     0.010               0.358               0.040    -0.006      3.71    -80.16    -79.94     0.026      3.84    -80.20</t>
  </si>
  <si>
    <t xml:space="preserve">   41   60  101     0.333               0.013     0.014               0.368               0.035    -0.012      3.50    -79.73    -78.92     0.030      3.66    -79.71</t>
  </si>
  <si>
    <t xml:space="preserve">   41   61  102     0.342               0.013     0.025               0.378               0.040    -0.022      3.37    -77.08    -76.35     0.040      3.56    -77.03</t>
  </si>
  <si>
    <t xml:space="preserve">   41   62  103     0.350               0.033     0.017               0.389               0.017    -0.023      3.31    -75.94    -75.32     0.070      3.52    -75.84</t>
  </si>
  <si>
    <t xml:space="preserve">   41   63  104     0.350               0.033     0.021               0.389               0.018    -0.026      3.31    -72.63    -72.23     0.110      3.53    -72.52</t>
  </si>
  <si>
    <t xml:space="preserve">   41   64  105     0.350               0.047     0.007               0.391              -0.001    -0.019      3.44    -70.76    -70.86     0.100      3.66    -70.62</t>
  </si>
  <si>
    <t xml:space="preserve">   41   65  106     0.342               0.053    -0.001               0.382              -0.012    -0.014      3.38    -67.01                          3.58    -66.88</t>
  </si>
  <si>
    <t xml:space="preserve">   41   66  107     0.333               0.067    -0.014               0.372              -0.034    -0.007      3.38    -64.76                          3.64    -64.55</t>
  </si>
  <si>
    <t xml:space="preserve">   41   67  108     0.317               0.073    -0.027               0.354              -0.048     0.003      3.14    -60.73                          3.40    -60.48</t>
  </si>
  <si>
    <t xml:space="preserve">   41   68  109     0.317               0.087    -0.037               0.355              -0.067     0.007      2.89    -58.24                          3.29    -57.83</t>
  </si>
  <si>
    <t xml:space="preserve">   41   69  110     0.308               0.093    -0.038               0.345              -0.077     0.007      2.49    -53.90                          2.91    -53.44</t>
  </si>
  <si>
    <t xml:space="preserve">   41   70  111     0.308               0.107    -0.038               0.347              -0.093     0.002      2.49    -50.71                          3.04    -50.09</t>
  </si>
  <si>
    <t xml:space="preserve">   41   71  112     0.342               0.100    -0.034               0.386              -0.075    -0.002      2.39    -45.63                          2.87    -45.05</t>
  </si>
  <si>
    <t xml:space="preserve">   41   72  113     0.375               0.093    -0.033               0.424              -0.056    -0.003      3.19    -41.20                          3.67    -40.58</t>
  </si>
  <si>
    <t xml:space="preserve">   41   73  114    -0.217               0.080     0.025              -0.223              -0.072    -0.004      2.94    -35.87                          3.29    -35.33</t>
  </si>
  <si>
    <t xml:space="preserve">   41   74  115    -0.200               0.080     0.034              -0.205              -0.075    -0.013      2.52    -32.22                          2.94    -31.58</t>
  </si>
  <si>
    <t xml:space="preserve">   41   75  116    -0.175               0.087     0.044              -0.179              -0.087    -0.022      1.72    -27.05                          2.27    -26.23</t>
  </si>
  <si>
    <t xml:space="preserve">   41   76  117    -0.167               0.087     0.044              -0.171              -0.088    -0.023      1.16    -23.14                          1.75    -22.23</t>
  </si>
  <si>
    <t xml:space="preserve">   41   77  118    -0.158               0.087     0.044              -0.161              -0.089    -0.024      0.16    -17.79                          0.77    -16.81</t>
  </si>
  <si>
    <t xml:space="preserve">   41   78  119    -0.150               0.080     0.038              -0.154              -0.082    -0.020     -0.39    -13.49                          0.14    -12.53</t>
  </si>
  <si>
    <t xml:space="preserve">   41   79  120    -0.150               0.073     0.036              -0.154              -0.074    -0.020     -1.37     -7.74                         -0.90     -6.79</t>
  </si>
  <si>
    <t xml:space="preserve">   41   80  121    -0.150               0.067     0.030              -0.155              -0.068    -0.016     -1.71     -2.88                         -1.31     -1.93</t>
  </si>
  <si>
    <t xml:space="preserve">   41   81  122    -0.017               0.013     0.006              -0.018              -0.015    -0.006     -4.47      1.44                         -4.45      2.06</t>
  </si>
  <si>
    <t xml:space="preserve">   41   82  123     0.000              -0.007    -0.002               0.000               0.008     0.002     -5.32      6.15                         -5.32      6.82</t>
  </si>
  <si>
    <t xml:space="preserve">   41   83  124    -0.025              -0.013     0.002              -0.026               0.016    -0.002     -4.74     14.14                         -4.73     14.89</t>
  </si>
  <si>
    <t xml:space="preserve">   41   84  125    -0.008              -0.007     0.002              -0.008               0.008    -0.002     -3.81     20.97                         -3.81     21.78</t>
  </si>
  <si>
    <t xml:space="preserve">   41   85  126     0.033              -0.027    -0.019               0.036               0.033     0.020     -3.01     29.51                         -2.84     30.54</t>
  </si>
  <si>
    <t xml:space="preserve">   41   86  127     0.025     0.057    -0.027     0.001    -0.015     0.028    -0.078     0.034     0.002     -2.02     36.72                         -1.84     37.85</t>
  </si>
  <si>
    <t xml:space="preserve">   41   87  128     0.117     0.064    -0.053     0.009    -0.008     0.127    -0.089     0.072     0.003     -0.58     46.20                         -0.13     47.68</t>
  </si>
  <si>
    <t xml:space="preserve">   41   88  129     0.150     0.053    -0.047     0.011     0.012     0.162    -0.073     0.069     0.001      0.79     54.11                          1.20     55.62</t>
  </si>
  <si>
    <t xml:space="preserve">   41   89  130     0.167     0.035    -0.067     0.014     0.003     0.180    -0.049     0.096     0.003      1.43     63.08                          2.03     64.87</t>
  </si>
  <si>
    <t xml:space="preserve">   41   90  131     0.192              -0.073    -0.010               0.209               0.107     0.032      1.79     70.29                          2.66     72.42</t>
  </si>
  <si>
    <t xml:space="preserve">   41   91  132     0.200              -0.080    -0.009               0.218               0.118     0.034      1.58     78.69                          2.59     81.06</t>
  </si>
  <si>
    <t xml:space="preserve">   41   92  133     0.225              -0.080    -0.002               0.245               0.123     0.030      1.86     86.10                          2.91     88.60</t>
  </si>
  <si>
    <t xml:space="preserve">   41   93  134     0.225              -0.073     0.001               0.245               0.114     0.025      1.72     94.85                          2.61     97.27</t>
  </si>
  <si>
    <t xml:space="preserve">   41   94  135     0.233              -0.067     0.007               0.253               0.108     0.017      1.95    102.49                          2.74    104.91</t>
  </si>
  <si>
    <t xml:space="preserve">   41   95  136     0.250              -0.053     0.016               0.271               0.095     0.005      1.87    111.56                          2.49    113.91</t>
  </si>
  <si>
    <t xml:space="preserve">   41   96  137     0.258              -0.047     0.023               0.280               0.090    -0.004      2.06    119.43                          2.69    121.89</t>
  </si>
  <si>
    <t xml:space="preserve">   41   97  138     0.267              -0.027     0.023               0.290               0.067    -0.010      1.82    128.59                          2.29    130.99</t>
  </si>
  <si>
    <t xml:space="preserve">   41   98  139     0.283               0.000     0.022               0.310               0.038    -0.017      1.88    136.59                          2.31    139.05</t>
  </si>
  <si>
    <t xml:space="preserve">   41   99  140     0.292               0.013     0.021               0.321               0.024    -0.021      1.47    145.83                          1.91    148.41</t>
  </si>
  <si>
    <t xml:space="preserve">   42   35   77    -0.292               0.073    -0.004              -0.301              -0.047     0.023      4.05      3.59                          4.05      3.56</t>
  </si>
  <si>
    <t xml:space="preserve">   42   36   78    -0.233               0.080     0.023              -0.240              -0.069    -0.001      4.37     -7.05                          4.41     -7.04</t>
  </si>
  <si>
    <t xml:space="preserve">   42   37   79    -0.217               0.080     0.028              -0.223              -0.072    -0.006      4.79    -14.10                          4.81    -14.11</t>
  </si>
  <si>
    <t xml:space="preserve">   42   38   80     0.400               0.080    -0.032               0.452              -0.031     0.002      3.30    -25.37                          3.31    -25.38</t>
  </si>
  <si>
    <t xml:space="preserve">   42   39   81     0.408               0.087    -0.029               0.463              -0.036    -0.005      3.28    -31.76                          3.26    -31.81</t>
  </si>
  <si>
    <t xml:space="preserve">   42   40   82    -0.208               0.087     0.044              -0.213              -0.082    -0.019      4.12    -39.59                          4.17    -39.58</t>
  </si>
  <si>
    <t xml:space="preserve">   42   41   83    -0.208               0.087     0.042              -0.213              -0.081    -0.017      4.06    -44.99                          4.09    -45.01</t>
  </si>
  <si>
    <t xml:space="preserve">   42   42   84     0.050               0.000    -0.002               0.053               0.001     0.002      4.84    -51.84                          4.84    -51.90</t>
  </si>
  <si>
    <t xml:space="preserve">   42   43   85     0.050               0.000     0.000               0.053               0.001     0.000      4.61    -55.75                          4.61    -55.82</t>
  </si>
  <si>
    <t xml:space="preserve">   42   44   86     0.050               0.000    -0.001               0.053               0.001     0.001      3.59    -62.72                          3.59    -62.81</t>
  </si>
  <si>
    <t xml:space="preserve">   42   45   87     0.050               0.000    -0.002               0.053               0.001     0.002      3.09    -66.03    -67.44     0.310      3.09    -66.12</t>
  </si>
  <si>
    <t xml:space="preserve">   42   46   88     0.050               0.000     0.000               0.053               0.001     0.000      1.99    -72.20                          1.99    -72.31</t>
  </si>
  <si>
    <t xml:space="preserve">   42   47   89     0.050               0.000     0.003               0.053               0.001    -0.003      1.21    -74.96    -75.00     0.015      1.21    -75.08</t>
  </si>
  <si>
    <t xml:space="preserve">   42   48   90     0.050               0.000     0.000               0.053               0.001     0.000     -0.04    -80.44    -80.17     0.006     -0.04    -80.57</t>
  </si>
  <si>
    <t xml:space="preserve">   42   49   91     0.050               0.007    -0.002               0.053              -0.007     0.002     -0.82    -82.42    -82.21     0.012     -0.82    -82.56</t>
  </si>
  <si>
    <t xml:space="preserve">   42   50   92     0.033               0.007     0.000               0.035              -0.008     0.000     -2.12    -87.17    -86.81     0.004     -2.12    -87.32</t>
  </si>
  <si>
    <t xml:space="preserve">   42   51   93     0.050              -0.007     0.002               0.053               0.009    -0.002     -1.07    -86.59    -86.80     0.004     -1.07    -86.75</t>
  </si>
  <si>
    <t xml:space="preserve">   42   52   94     0.050               0.000     0.000               0.053               0.001     0.000     -0.12    -88.34    -88.41     0.002     -0.12    -88.51</t>
  </si>
  <si>
    <t xml:space="preserve">   42   53   95     0.050               0.000     0.001               0.053               0.001    -0.001      0.97    -87.03    -87.71     0.002      0.97    -87.20</t>
  </si>
  <si>
    <t xml:space="preserve">   42   54   96     0.075              -0.013     0.001               0.080               0.018     0.000      1.79    -88.20    -88.79     0.002      1.80    -88.37</t>
  </si>
  <si>
    <t xml:space="preserve">   42   55   97     0.150              -0.020     0.019               0.161               0.035    -0.015      2.46    -86.64    -87.54     0.002      2.50    -86.79</t>
  </si>
  <si>
    <t xml:space="preserve">   42   56   98     0.167              -0.007     0.022               0.180               0.022    -0.020      2.98    -87.44    -88.11     0.002      3.04    -87.58</t>
  </si>
  <si>
    <t xml:space="preserve">   42   57   99     0.192              -0.007     0.021               0.207               0.026    -0.018      3.45    -85.47    -85.97     0.002      3.51    -85.61</t>
  </si>
  <si>
    <t xml:space="preserve">   42   58  100     0.225               0.000     0.017               0.244               0.023    -0.015      3.62    -85.99    -86.18     0.006      3.71    -86.09</t>
  </si>
  <si>
    <t xml:space="preserve">   42   59  101     0.283              -0.007     0.011               0.309               0.045    -0.004      3.81    -83.71    -83.51     0.006      3.92    -83.79</t>
  </si>
  <si>
    <t xml:space="preserve">   42   60  102     0.300              -0.007     0.015               0.329               0.050    -0.007      3.80    -83.80    -83.56     0.021      3.96    -83.83</t>
  </si>
  <si>
    <t xml:space="preserve">   42   61  103     0.325               0.007     0.023               0.358               0.042    -0.019      3.68    -81.27    -80.85     0.060      3.86    -81.27</t>
  </si>
  <si>
    <t xml:space="preserve">   42   62  104     0.317               0.013     0.014               0.349               0.030    -0.013      3.69    -80.77    -80.34     0.060      3.87    -80.76</t>
  </si>
  <si>
    <t xml:space="preserve">   42   63  105     0.333               0.027     0.018               0.369               0.019    -0.022      3.61    -77.66    -77.34     0.070      3.81    -77.62</t>
  </si>
  <si>
    <t xml:space="preserve">   42   64  106     0.325               0.040     0.002               0.361              -0.002    -0.012      3.72    -76.52    -76.27     0.060      3.92    -76.46</t>
  </si>
  <si>
    <t xml:space="preserve">   42   65  107     0.317               0.047    -0.005               0.352              -0.014    -0.008      3.68    -72.86    -72.93     0.190      3.86    -72.82</t>
  </si>
  <si>
    <t xml:space="preserve">   42   66  108     0.300               0.053    -0.017               0.333              -0.027     0.002      3.71    -71.28                          3.92    -71.18</t>
  </si>
  <si>
    <t xml:space="preserve">   42   67  109     0.300               0.067    -0.025               0.334              -0.046     0.004      3.45    -67.36                          3.70    -67.21</t>
  </si>
  <si>
    <t xml:space="preserve">   42   68  110     0.300               0.080    -0.035               0.335              -0.063     0.009      3.19    -65.57                          3.55    -65.28</t>
  </si>
  <si>
    <t xml:space="preserve">   42   69  111     0.300               0.093    -0.040               0.336              -0.079     0.009      2.82    -61.31                          3.25    -60.92</t>
  </si>
  <si>
    <t xml:space="preserve">   42   70  112     0.300               0.107    -0.039               0.337              -0.096     0.004      2.83    -58.78                          3.38    -58.24</t>
  </si>
  <si>
    <t xml:space="preserve">   42   71  113    -0.250               0.087     0.005              -0.258              -0.072     0.018      3.39    -53.14                          3.76    -52.75</t>
  </si>
  <si>
    <t xml:space="preserve">   42   72  114    -0.242               0.087     0.015              -0.249              -0.074     0.009      3.08    -50.47                          3.45    -50.05</t>
  </si>
  <si>
    <t xml:space="preserve">   42   73  115    -0.225               0.087     0.025              -0.231              -0.078    -0.001      2.53    -45.52                          2.92    -45.05</t>
  </si>
  <si>
    <t xml:space="preserve">   42   74  116    -0.200               0.087     0.035              -0.205              -0.083    -0.012      2.10    -42.55                          2.56    -41.97</t>
  </si>
  <si>
    <t xml:space="preserve">   42   75  117    -0.183               0.087     0.043              -0.187              -0.085    -0.020      1.32    -37.43                          1.83    -36.75</t>
  </si>
  <si>
    <t xml:space="preserve">   42   76  118    -0.167               0.087     0.042              -0.171              -0.088    -0.021      0.81    -34.12                          1.36    -33.37</t>
  </si>
  <si>
    <t xml:space="preserve">   42   77  119    -0.158               0.087     0.043              -0.161              -0.089    -0.023     -0.20    -28.85                          0.38    -28.02</t>
  </si>
  <si>
    <t xml:space="preserve">   42   78  120    -0.150               0.080     0.037              -0.154              -0.082    -0.019     -0.75    -25.19                         -0.25    -24.38</t>
  </si>
  <si>
    <t xml:space="preserve">   42   79  121    -0.150               0.080     0.036              -0.154              -0.082    -0.019     -1.78    -19.57                         -1.28    -18.71</t>
  </si>
  <si>
    <t xml:space="preserve">   42   80  122    -0.142               0.067     0.028              -0.146              -0.068    -0.014     -2.14    -15.34                         -1.77    -14.55</t>
  </si>
  <si>
    <t xml:space="preserve">   42   81  123     0.008               0.007    -0.004               0.008              -0.008     0.004     -4.86    -11.06                         -4.86    -10.58</t>
  </si>
  <si>
    <t xml:space="preserve">   42   82  124     0.000               0.000    -0.001               0.000               0.000     0.001     -5.93     -7.17                         -5.93     -6.64</t>
  </si>
  <si>
    <t xml:space="preserve">   42   83  125    -0.008              -0.007     0.001              -0.008               0.008    -0.001     -5.33      0.77                         -5.33      1.36</t>
  </si>
  <si>
    <t xml:space="preserve">   42   84  126     0.000              -0.007    -0.001               0.000               0.008     0.001     -4.25      7.16                         -4.25      7.82</t>
  </si>
  <si>
    <t xml:space="preserve">   42   85  127     0.008              -0.013     0.002               0.008               0.015    -0.002     -3.50     15.57                         -3.48     16.31</t>
  </si>
  <si>
    <t xml:space="preserve">   42   86  128     0.000              -0.013     0.000               0.000               0.015     0.000     -2.32     22.39                         -2.31     23.19</t>
  </si>
  <si>
    <t xml:space="preserve">   42   87  129     0.125              -0.053    -0.002               0.134               0.072     0.012     -0.41     32.27                         -0.09     33.46</t>
  </si>
  <si>
    <t xml:space="preserve">   42   88  130     0.142     0.040    -0.053     0.011     0.016     0.153    -0.055     0.075     0.001      0.50     39.15                          0.91     40.50</t>
  </si>
  <si>
    <t xml:space="preserve">   42   89  131     0.158              -0.073     0.007               0.170               0.102     0.010      1.15     48.07                          1.76     49.70</t>
  </si>
  <si>
    <t xml:space="preserve">   42   90  132     0.183              -0.080    -0.007               0.199               0.115     0.030      1.63     54.83                          2.54     56.82</t>
  </si>
  <si>
    <t xml:space="preserve">   42   91  133     0.200              -0.080    -0.005               0.218               0.118     0.030      1.59     63.35                          2.53     65.46</t>
  </si>
  <si>
    <t xml:space="preserve">   42   92  134     0.217              -0.087     0.001               0.237               0.131     0.029      1.91     70.24                          3.01     72.60</t>
  </si>
  <si>
    <t xml:space="preserve">   42   93  135     0.217              -0.080     0.004               0.236               0.122     0.023      1.81     78.98                          2.75     81.26</t>
  </si>
  <si>
    <t xml:space="preserve">   42   94  136     0.233              -0.060     0.009               0.252               0.099     0.013      2.10     86.12                          2.77     88.23</t>
  </si>
  <si>
    <t xml:space="preserve">   42   95  137     0.242              -0.053     0.018               0.262               0.093     0.002      2.05     95.18                          2.65     97.31</t>
  </si>
  <si>
    <t xml:space="preserve">   42   96  138     0.250              -0.047     0.023               0.271               0.088    -0.004      2.24    102.50                          2.86    104.74</t>
  </si>
  <si>
    <t xml:space="preserve">   42   97  139     0.258              -0.033     0.026               0.280               0.072    -0.012      2.06    111.68                          2.60    113.94</t>
  </si>
  <si>
    <t xml:space="preserve">   42   98  140     0.267              -0.013     0.025               0.291               0.050    -0.017      2.18    119.20                          2.65    121.49</t>
  </si>
  <si>
    <t xml:space="preserve">   42   99  141     0.275               0.007     0.024               0.301               0.027    -0.022      1.80    128.43                          2.25    130.79</t>
  </si>
  <si>
    <t xml:space="preserve">   42  100  142     0.275               0.013     0.025               0.302               0.020    -0.025      1.74    136.03                          2.25    138.55</t>
  </si>
  <si>
    <t xml:space="preserve">   42  101  143     0.292               0.033     0.031               0.323               0.002    -0.037      1.06    145.19                          1.83    148.08</t>
  </si>
  <si>
    <t xml:space="preserve">   42  102  144     0.300               0.040     0.037               0.333              -0.003    -0.046      0.80    152.83                          1.86    156.12</t>
  </si>
  <si>
    <t xml:space="preserve">   43   36   79    -0.242               0.093     0.032              -0.248              -0.081    -0.004      4.12      4.14                          4.15      4.19</t>
  </si>
  <si>
    <t xml:space="preserve">   43   37   80    -0.233               0.093     0.038              -0.239              -0.083    -0.010      4.41     -3.93                          4.42     -3.90</t>
  </si>
  <si>
    <t xml:space="preserve">   43   38   81    -0.225               0.100     0.048              -0.229              -0.093    -0.018      4.18    -14.12                          4.23    -14.06</t>
  </si>
  <si>
    <t xml:space="preserve">   43   39   82    -0.208               0.093     0.044              -0.213              -0.088    -0.018      4.31    -21.25                          4.33    -21.22</t>
  </si>
  <si>
    <t xml:space="preserve">   43   40   83    -0.217               0.100     0.050              -0.221              -0.094    -0.020      3.76    -30.65                          3.80    -30.60</t>
  </si>
  <si>
    <t xml:space="preserve">   43   41   84    -0.217               0.100     0.049              -0.221              -0.094    -0.019      3.66    -36.95                          3.68    -36.94</t>
  </si>
  <si>
    <t xml:space="preserve">   43   42   85     0.050               0.000     0.000               0.053               0.001     0.000      4.52    -43.89                          4.52    -43.92</t>
  </si>
  <si>
    <t xml:space="preserve">   43   43   86     0.050               0.000     0.000               0.053               0.001     0.000      4.27    -49.02                          4.27    -49.06</t>
  </si>
  <si>
    <t xml:space="preserve">   43   44   87     0.050               0.000     0.000               0.053               0.001     0.000      3.24    -56.54                          3.23    -56.59</t>
  </si>
  <si>
    <t xml:space="preserve">   43   45   88     0.050               0.000    -0.001               0.053               0.001     0.001      2.76    -60.65                          2.76    -60.72</t>
  </si>
  <si>
    <t xml:space="preserve">   43   46   89     0.050               0.000     0.000               0.053               0.001     0.000      1.62    -67.02                          1.62    -67.10</t>
  </si>
  <si>
    <t xml:space="preserve">   43   47   90     0.050              -0.007     0.004               0.053               0.009    -0.004      0.84    -70.60                          0.84    -70.70</t>
  </si>
  <si>
    <t xml:space="preserve">   43   48   91     0.050               0.000     0.001               0.053               0.001    -0.001     -0.39    -76.22    -75.99     0.200     -0.39    -76.33</t>
  </si>
  <si>
    <t xml:space="preserve">   43   49   92     0.050               0.007    -0.002               0.053              -0.007     0.002     -1.16    -79.00    -78.94     0.026     -1.16    -79.13</t>
  </si>
  <si>
    <t xml:space="preserve">   43   50   93     0.033              -0.007     0.002               0.035               0.009    -0.002     -2.45    -83.88    -83.61     0.004     -2.45    -84.03</t>
  </si>
  <si>
    <t xml:space="preserve">   43   51   94     0.050              -0.013    -0.002               0.053               0.017     0.003     -1.37    -84.06    -84.16     0.005     -1.37    -84.22</t>
  </si>
  <si>
    <t xml:space="preserve">   43   52   95     0.050              -0.007     0.000               0.053               0.009     0.000     -0.40    -85.93    -86.02     0.005     -0.40    -86.10</t>
  </si>
  <si>
    <t xml:space="preserve">   43   53   96     0.050               0.000     0.002               0.053               0.001    -0.002      0.70    -85.38    -85.82     0.006      0.70    -85.56</t>
  </si>
  <si>
    <t xml:space="preserve">   43   54   97     0.125              -0.027     0.007               0.134               0.040    -0.002      1.26    -86.95    -87.22     0.005      1.28    -87.12</t>
  </si>
  <si>
    <t xml:space="preserve">   43   55   98     0.150              -0.020     0.021               0.161               0.035    -0.017      2.05    -86.04    -86.43     0.004      2.08    -86.21</t>
  </si>
  <si>
    <t xml:space="preserve">   43   56   99     0.158              -0.013     0.022               0.170               0.028    -0.019      2.64    -86.90    -87.32     0.002      2.68    -87.07</t>
  </si>
  <si>
    <t xml:space="preserve">   43   57  100     0.175              -0.007     0.023               0.189               0.023    -0.020      3.15    -85.64    -86.02     0.002      3.19    -85.81</t>
  </si>
  <si>
    <t xml:space="preserve">   43   58  101     0.192              -0.007     0.020               0.207               0.026    -0.017      3.52    -86.09    -86.34     0.024      3.57    -86.25</t>
  </si>
  <si>
    <t xml:space="preserve">   43   59  102     0.250              -0.020     0.013               0.272               0.053    -0.003      3.72    -84.53    -84.57     0.009      3.80    -84.67</t>
  </si>
  <si>
    <t xml:space="preserve">   43   60  103     0.275              -0.013     0.015               0.300               0.051    -0.006      3.70    -84.75    -84.60     0.010      3.81    -84.86</t>
  </si>
  <si>
    <t xml:space="preserve">   43   61  104     0.300               0.000     0.013               0.329               0.041    -0.008      3.79    -82.73    -82.49     0.050      3.89    -82.84</t>
  </si>
  <si>
    <t xml:space="preserve">   43   62  105     0.292               0.007     0.011               0.320               0.030    -0.009      3.83    -82.32    -82.29     0.060      3.94    -82.42</t>
  </si>
  <si>
    <t xml:space="preserve">   43   63  106     0.308               0.020     0.010               0.340               0.019    -0.012      3.87    -79.80    -79.78     0.050      3.98    -79.89</t>
  </si>
  <si>
    <t xml:space="preserve">   43   64  107     0.292               0.027     0.000               0.322               0.004    -0.005      3.89    -78.86    -79.09     0.170      4.01    -78.93</t>
  </si>
  <si>
    <t xml:space="preserve">   43   65  108     0.292               0.033    -0.003               0.322              -0.003    -0.005      3.86    -75.89    -75.94     0.160      3.97    -75.96</t>
  </si>
  <si>
    <t xml:space="preserve">   43   66  109    -0.242               0.067     0.007              -0.250              -0.052     0.010      4.61    -73.69    -74.61     0.220      4.79    -73.69</t>
  </si>
  <si>
    <t xml:space="preserve">   43   67  110    -0.250               0.080     0.008              -0.258              -0.064     0.013      4.35    -70.46                          4.57    -70.40</t>
  </si>
  <si>
    <t xml:space="preserve">   43   68  111    -0.250               0.080     0.004              -0.258              -0.064     0.017      4.02    -68.85                          4.27    -68.73</t>
  </si>
  <si>
    <t xml:space="preserve">   43   69  112    -0.250               0.087     0.002              -0.258              -0.071     0.021      3.69    -65.21                          3.99    -65.02</t>
  </si>
  <si>
    <t xml:space="preserve">   43   70  113    -0.250               0.093     0.010              -0.258              -0.078     0.016      3.42    -63.06                          3.76    -62.80</t>
  </si>
  <si>
    <t xml:space="preserve">   43   71  114    -0.250               0.093     0.010              -0.258              -0.078     0.016      3.17    -58.89                          3.51    -58.61</t>
  </si>
  <si>
    <t xml:space="preserve">   43   72  115    -0.242               0.093     0.020              -0.249              -0.081     0.006      2.87    -56.31                          3.23    -55.98</t>
  </si>
  <si>
    <t xml:space="preserve">   43   73  116    -0.225               0.093     0.028              -0.231              -0.084    -0.002      2.36    -51.97                          2.74    -51.59</t>
  </si>
  <si>
    <t xml:space="preserve">   43   74  117    -0.208               0.093     0.037              -0.213              -0.088    -0.011      1.97    -49.05                          2.42    -48.57</t>
  </si>
  <si>
    <t xml:space="preserve">   43   75  118    -0.192               0.093     0.045              -0.196              -0.091    -0.020      1.15    -44.60                          1.67    -44.02</t>
  </si>
  <si>
    <t xml:space="preserve">   43   76  119    -0.175               0.093     0.044              -0.179              -0.093    -0.021      0.63    -41.39                          1.18    -40.73</t>
  </si>
  <si>
    <t xml:space="preserve">   43   77  120    -0.167               0.093     0.046              -0.170              -0.094    -0.023     -0.32    -36.69                          0.26    -35.96</t>
  </si>
  <si>
    <t xml:space="preserve">   43   78  121    -0.158               0.087     0.039              -0.162              -0.089    -0.019     -0.91    -33.14                         -0.39    -32.43</t>
  </si>
  <si>
    <t xml:space="preserve">   43   79  122    -0.158               0.087     0.038              -0.162              -0.089    -0.018     -1.89    -28.09                         -1.37    -27.33</t>
  </si>
  <si>
    <t xml:space="preserve">   43   80  123    -0.150               0.073     0.030              -0.154              -0.074    -0.015     -2.27    -23.95                         -1.88    -23.27</t>
  </si>
  <si>
    <t xml:space="preserve">   43   81  124     0.017               0.007    -0.003               0.018              -0.008     0.003     -4.99    -20.28                         -4.99    -19.94</t>
  </si>
  <si>
    <t xml:space="preserve">   43   82  125     0.000               0.000    -0.001               0.000               0.000     0.001     -6.09    -16.50                         -6.09    -16.10</t>
  </si>
  <si>
    <t xml:space="preserve">   43   83  126    -0.008              -0.007    -0.001              -0.008               0.008     0.001     -5.46     -9.13                         -5.46     -8.67</t>
  </si>
  <si>
    <t xml:space="preserve">   43   84  127     0.000              -0.007     0.000               0.000               0.008     0.000     -4.38     -2.81                         -4.38     -2.30</t>
  </si>
  <si>
    <t xml:space="preserve">   43   85  128     0.025              -0.020    -0.003               0.027               0.024     0.004     -3.57      5.08                         -3.53      5.68</t>
  </si>
  <si>
    <t xml:space="preserve">   43   86  129     0.083              -0.047    -0.020               0.090               0.060     0.026     -2.13     12.09                         -1.80     13.06</t>
  </si>
  <si>
    <t xml:space="preserve">   43   87  130     0.125              -0.053     0.000               0.134               0.072     0.010     -0.59     21.03                         -0.30     22.02</t>
  </si>
  <si>
    <t xml:space="preserve">   43   88  131     0.142     0.032    -0.053     0.011     0.018     0.153    -0.044     0.075     0.000      0.31     27.83                          0.67     28.96</t>
  </si>
  <si>
    <t xml:space="preserve">   43   89  132     0.158              -0.067     0.009               0.170               0.094     0.006      0.96     36.18                          1.45     37.52</t>
  </si>
  <si>
    <t xml:space="preserve">   43   90  133     0.183              -0.073    -0.003               0.199               0.106     0.024      1.56     42.99                          2.25     44.61</t>
  </si>
  <si>
    <t xml:space="preserve">   43   91  134     0.200              -0.080     0.001               0.217               0.118     0.024      1.55     50.99                          2.36     52.80</t>
  </si>
  <si>
    <t xml:space="preserve">   43   92  135     0.208              -0.080     0.000               0.226               0.120     0.026      1.74     57.69                          2.62     59.65</t>
  </si>
  <si>
    <t xml:space="preserve">   43   93  136     0.217              -0.073     0.007               0.235               0.113     0.017      1.81     66.04                          2.55     67.94</t>
  </si>
  <si>
    <t xml:space="preserve">   43   94  137     0.225              -0.060     0.012               0.243               0.098     0.009      2.08     73.12                          2.68     74.97</t>
  </si>
  <si>
    <t xml:space="preserve">   43   95  138     0.233              -0.053     0.019               0.252               0.091     0.000      2.04     81.64                          2.58     83.51</t>
  </si>
  <si>
    <t xml:space="preserve">   43   96  139     0.250              -0.047     0.027               0.271               0.088    -0.009      2.14     88.83                          2.74     90.85</t>
  </si>
  <si>
    <t xml:space="preserve">   43   97  140     0.250              -0.033     0.028               0.271               0.071    -0.014      2.03     97.54                          2.53     99.55</t>
  </si>
  <si>
    <t xml:space="preserve">   43   98  141     0.250              -0.020     0.029               0.271               0.055    -0.020      2.22    105.09                          2.70    107.17</t>
  </si>
  <si>
    <t xml:space="preserve">   43   99  142     0.258              -0.007     0.030               0.281               0.041    -0.024      1.84    113.79                          2.32    115.96</t>
  </si>
  <si>
    <t xml:space="preserve">   43  100  143     0.267               0.007     0.029               0.292               0.026    -0.027      1.76    121.32                          2.27    123.62</t>
  </si>
  <si>
    <t xml:space="preserve">   43  101  144     0.275               0.020     0.036               0.303               0.013    -0.038      1.17    130.06                          1.90    132.68</t>
  </si>
  <si>
    <t xml:space="preserve">   43  102  145     0.275               0.027     0.042               0.303               0.006    -0.046      1.01    137.76                          1.99    140.74</t>
  </si>
  <si>
    <t xml:space="preserve">   43  103  146     0.275               0.040     0.034               0.305              -0.011    -0.043      0.83    147.14                          1.71    150.12</t>
  </si>
  <si>
    <t xml:space="preserve">   43  104  147     0.258               0.040     0.029               0.285              -0.016    -0.038      1.44    155.86                          2.18    158.81</t>
  </si>
  <si>
    <t xml:space="preserve">   44   37   81    -0.225               0.087     0.034              -0.231              -0.078    -0.009      4.02      4.83                          4.05      4.94</t>
  </si>
  <si>
    <t xml:space="preserve">   44   38   82    -0.217               0.093     0.044              -0.222              -0.087    -0.017      3.80     -6.24                          3.86     -6.11</t>
  </si>
  <si>
    <t xml:space="preserve">   44   39   83     0.050               0.000     0.022               0.053               0.002    -0.022      5.23    -12.24                          5.24    -12.17</t>
  </si>
  <si>
    <t xml:space="preserve">   44   40   84     0.050               0.000    -0.002               0.053               0.001     0.002      4.74    -22.44                          4.74    -22.39</t>
  </si>
  <si>
    <t xml:space="preserve">   44   41   85     0.050              -0.007    -0.004               0.053               0.009     0.004      4.64    -28.92                          4.64    -28.89</t>
  </si>
  <si>
    <t xml:space="preserve">   44   42   86     0.050               0.000    -0.001               0.053               0.001     0.001      3.77    -38.44                          3.77    -38.43</t>
  </si>
  <si>
    <t xml:space="preserve">   44   43   87     0.050              -0.007     0.001               0.053               0.009    -0.001      3.52    -44.10                          3.52    -44.10</t>
  </si>
  <si>
    <t xml:space="preserve">   44   44   88     0.050               0.000    -0.003               0.053               0.001     0.003      2.49    -52.79                          2.49    -52.80</t>
  </si>
  <si>
    <t xml:space="preserve">   44   45   89     0.050              -0.007    -0.003               0.053               0.009     0.003      1.98    -57.10                          1.98    -57.13</t>
  </si>
  <si>
    <t xml:space="preserve">   44   46   90     0.050               0.000    -0.004               0.053               0.001     0.004      0.85    -64.29                          0.85    -64.34</t>
  </si>
  <si>
    <t xml:space="preserve">   44   47   91     0.050              -0.007     0.003               0.053               0.009    -0.003      0.08    -68.01                          0.08    -68.08</t>
  </si>
  <si>
    <t xml:space="preserve">   44   48   92     0.050               0.000     0.000               0.053               0.001     0.000     -1.20    -74.48                         -1.20    -74.57</t>
  </si>
  <si>
    <t xml:space="preserve">   44   49   93     0.050               0.007    -0.002               0.053              -0.007     0.002     -1.95    -77.39    -77.27     0.090     -1.95    -77.51</t>
  </si>
  <si>
    <t xml:space="preserve">   44   50   94     0.033              -0.007     0.000               0.035               0.009     0.000     -3.24    -83.08    -82.57     0.013     -3.24    -83.21</t>
  </si>
  <si>
    <t xml:space="preserve">   44   51   95     0.050              -0.013     0.007               0.053               0.017    -0.006     -2.08    -83.32    -83.45     0.012     -2.08    -83.47</t>
  </si>
  <si>
    <t xml:space="preserve">   44   52   96     0.050              -0.007     0.000               0.053               0.009     0.000     -1.11    -85.97    -86.07     0.008     -1.11    -86.14</t>
  </si>
  <si>
    <t xml:space="preserve">   44   53   97     0.050               0.000     0.002               0.053               0.001    -0.002      0.01    -85.54    -86.11     0.008      0.01    -85.72</t>
  </si>
  <si>
    <t xml:space="preserve">   44   54   98     0.108              -0.027     0.006               0.115               0.038    -0.002      0.57    -87.88    -88.22     0.006      0.59    -88.05</t>
  </si>
  <si>
    <t xml:space="preserve">   44   55   99     0.142              -0.020     0.021               0.152               0.034    -0.017      1.36    -87.11    -87.62     0.002      1.39    -87.29</t>
  </si>
  <si>
    <t xml:space="preserve">   44   56  100     0.150              -0.013     0.023               0.161               0.027    -0.020      2.00    -88.68    -89.22     0.002      2.04    -88.85</t>
  </si>
  <si>
    <t xml:space="preserve">   44   57  101     0.167              -0.007     0.024               0.180               0.022    -0.022      2.54    -87.52    -87.95     0.002      2.58    -87.70</t>
  </si>
  <si>
    <t xml:space="preserve">   44   58  102     0.175               0.000     0.021               0.189               0.015    -0.020      2.98    -88.63    -89.10     0.002      3.03    -88.81</t>
  </si>
  <si>
    <t xml:space="preserve">   44   59  103     0.217              -0.007     0.019               0.235               0.030    -0.015      3.31    -87.06    -87.26     0.002      3.37    -87.24</t>
  </si>
  <si>
    <t xml:space="preserve">   44   60  104     0.233              -0.013     0.012               0.253               0.041    -0.006      3.49    -87.82    -88.09     0.004      3.57    -87.97</t>
  </si>
  <si>
    <t xml:space="preserve">   44   61  105     0.267              -0.013     0.013               0.291               0.049    -0.005      3.70    -85.79    -85.93     0.004      3.80    -85.94</t>
  </si>
  <si>
    <t xml:space="preserve">   44   62  106     0.258               0.000     0.007               0.281               0.030    -0.004      3.83    -86.01    -86.33     0.008      3.93    -86.15</t>
  </si>
  <si>
    <t xml:space="preserve">   44   63  107     0.275               0.007     0.008               0.301               0.025    -0.006      3.90    -83.58    -83.91     0.140      4.00    -83.72</t>
  </si>
  <si>
    <t xml:space="preserve">   44   64  108     0.258               0.020    -0.005               0.283               0.004     0.002      3.99    -83.26    -83.65     0.150      4.09    -83.39</t>
  </si>
  <si>
    <t xml:space="preserve">   44   65  109     0.267               0.027    -0.010               0.293              -0.003     0.004      3.94    -80.43    -80.85     0.100      4.04    -80.55</t>
  </si>
  <si>
    <t xml:space="preserve">   44   66  110    -0.242               0.060     0.005              -0.250              -0.044     0.010      4.20    -79.41                          4.36    -79.47</t>
  </si>
  <si>
    <t xml:space="preserve">   44   67  111    -0.250               0.073     0.007              -0.258              -0.057     0.012      3.93    -76.30                          4.12    -76.31</t>
  </si>
  <si>
    <t xml:space="preserve">   44   68  112    -0.250               0.080     0.005              -0.258              -0.064     0.016      3.60    -75.35                          3.86    -75.29</t>
  </si>
  <si>
    <t xml:space="preserve">   44   69  113    -0.250               0.087     0.002              -0.258              -0.071     0.021      3.28    -71.81                          3.57    -71.70</t>
  </si>
  <si>
    <t xml:space="preserve">   44   70  114    -0.250               0.087     0.008              -0.258              -0.072     0.016      3.01    -70.32                          3.31    -70.17</t>
  </si>
  <si>
    <t xml:space="preserve">   44   71  115    -0.250               0.087     0.008              -0.258              -0.072     0.016      2.77    -66.24                          3.08    -66.07</t>
  </si>
  <si>
    <t xml:space="preserve">   44   72  116    -0.242               0.087     0.016              -0.249              -0.074     0.008      2.49    -64.29                          2.82    -64.08</t>
  </si>
  <si>
    <t xml:space="preserve">   44   73  117    -0.225               0.087     0.027              -0.231              -0.078    -0.003      1.99    -60.04                          2.33    -59.79</t>
  </si>
  <si>
    <t xml:space="preserve">   44   74  118    -0.200               0.087     0.035              -0.205              -0.083    -0.012      1.55    -57.81                          1.94    -57.47</t>
  </si>
  <si>
    <t xml:space="preserve">   44   75  119    -0.183               0.093     0.045              -0.187              -0.092    -0.021      0.78    -53.41                          1.27    -52.94</t>
  </si>
  <si>
    <t xml:space="preserve">   44   76  120    -0.167               0.087     0.042              -0.171              -0.088    -0.021      0.24    -50.84                          0.72    -50.35</t>
  </si>
  <si>
    <t xml:space="preserve">   44   77  121    -0.158               0.093     0.046              -0.161              -0.096    -0.024     -0.79    -46.31                         -0.23    -45.70</t>
  </si>
  <si>
    <t xml:space="preserve">   44   78  122    -0.150               0.080     0.038              -0.154              -0.082    -0.020     -1.36    -43.37                         -0.91    -42.83</t>
  </si>
  <si>
    <t xml:space="preserve">   44   79  123    -0.142               0.080     0.036              -0.145              -0.083    -0.019     -2.39    -38.45                         -1.95    -37.88</t>
  </si>
  <si>
    <t xml:space="preserve">   44   80  124     0.000               0.000     0.000               0.000               0.000     0.000     -3.65    -35.80                         -3.65    -35.63</t>
  </si>
  <si>
    <t xml:space="preserve">   44   81  125     0.008               0.007    -0.004               0.008              -0.008     0.004     -5.79    -31.63                         -5.79    -31.40</t>
  </si>
  <si>
    <t xml:space="preserve">   44   82  126     0.000               0.000    -0.001               0.000               0.000     0.001     -6.88    -28.43                         -6.88    -28.16</t>
  </si>
  <si>
    <t xml:space="preserve">   44   83  127    -0.008              -0.007     0.001              -0.008               0.008    -0.001     -6.19    -21.08                         -6.19    -20.75</t>
  </si>
  <si>
    <t xml:space="preserve">   44   84  128     0.000               0.000    -0.001               0.000               0.000     0.001     -5.09    -15.33                         -5.09    -14.96</t>
  </si>
  <si>
    <t xml:space="preserve">   44   85  129     0.017              -0.013     0.001               0.018               0.016    -0.001     -4.27     -7.50                         -4.25     -7.05</t>
  </si>
  <si>
    <t xml:space="preserve">   44   86  130     0.008              -0.007    -0.001               0.008               0.008     0.001     -3.11     -1.35                         -3.11     -0.86</t>
  </si>
  <si>
    <t xml:space="preserve">   44   87  131     0.117              -0.053     0.000               0.126               0.071     0.009     -1.36      7.72                         -1.09      8.56</t>
  </si>
  <si>
    <t xml:space="preserve">   44   88  132     0.133     0.032    -0.047     0.009     0.014     0.143    -0.044     0.066     0.001     -0.20     14.21                          0.09     15.12</t>
  </si>
  <si>
    <t xml:space="preserve">   44   89  133     0.150              -0.067     0.011               0.161               0.093     0.004      0.44     22.49                          0.90     23.65</t>
  </si>
  <si>
    <t xml:space="preserve">   44   90  134     0.175              -0.073    -0.003               0.190               0.104     0.023      1.24     28.94                          1.89     30.35</t>
  </si>
  <si>
    <t xml:space="preserve">   44   91  135     0.192              -0.080     0.000               0.209               0.117     0.024      1.36     37.01                          2.14     38.61</t>
  </si>
  <si>
    <t xml:space="preserve">   44   92  136     0.208              -0.080     0.004               0.226               0.120     0.022      1.65     43.25                          2.49     44.99</t>
  </si>
  <si>
    <t xml:space="preserve">   44   93  137     0.217              -0.073     0.011               0.235               0.113     0.013      1.73     51.56                          2.45     53.26</t>
  </si>
  <si>
    <t xml:space="preserve">   44   94  138     0.225              -0.060     0.015               0.243               0.098     0.006      2.03     58.11                          2.62     59.77</t>
  </si>
  <si>
    <t xml:space="preserve">   44   95  139     0.233              -0.053     0.022               0.252               0.091    -0.003      1.98     66.58                          2.54     68.28</t>
  </si>
  <si>
    <t xml:space="preserve">   44   96  140     0.242              -0.047     0.027               0.262               0.086    -0.009      2.15     73.29                          2.74     75.10</t>
  </si>
  <si>
    <t xml:space="preserve">   44   97  141     0.250              -0.040     0.032               0.271               0.080    -0.016      2.01     81.92                          2.60     83.82</t>
  </si>
  <si>
    <t xml:space="preserve">   44   98  142     0.250              -0.027     0.032               0.271               0.064    -0.020      2.18     88.92                          2.74     90.87</t>
  </si>
  <si>
    <t xml:space="preserve">   44   99  143     0.258              -0.007     0.031               0.281               0.041    -0.025      1.90     97.67                          2.39     99.65</t>
  </si>
  <si>
    <t xml:space="preserve">   44  100  144     0.258               0.000     0.032               0.282               0.033    -0.028      1.89    104.75                          2.44    106.88</t>
  </si>
  <si>
    <t xml:space="preserve">   44  101  145     0.267               0.013     0.038               0.293               0.020    -0.038      1.43    113.57                          2.14    115.96</t>
  </si>
  <si>
    <t xml:space="preserve">   44  102  146     0.275               0.027     0.041               0.303               0.006    -0.045      1.28    120.76                          2.23    123.49</t>
  </si>
  <si>
    <t xml:space="preserve">   44  103  147     0.267               0.033     0.035               0.295              -0.004    -0.041      1.17    130.18                          1.99    132.87</t>
  </si>
  <si>
    <t xml:space="preserve">   44  104  148     0.258               0.040     0.027               0.285              -0.016    -0.036      1.62    138.22                          2.31    140.89</t>
  </si>
  <si>
    <t xml:space="preserve">   44  105  149     0.250               0.047     0.016               0.276              -0.028    -0.027      1.71    148.07                          2.25    150.69</t>
  </si>
  <si>
    <t xml:space="preserve">   44  106  150     0.250               0.060     0.000               0.277              -0.045    -0.015      1.92    156.12                          2.46    158.84</t>
  </si>
  <si>
    <t xml:space="preserve">   45   38   83    -0.225               0.100     0.049              -0.229              -0.093    -0.018      3.33      4.91                          3.38      5.10</t>
  </si>
  <si>
    <t xml:space="preserve">   45   39   84     0.050               0.000    -0.002               0.053               0.001     0.002      4.34     -2.38                          4.33     -2.26</t>
  </si>
  <si>
    <t xml:space="preserve">   45   40   85     0.050               0.000    -0.002               0.053               0.001     0.002      3.89    -12.71                          3.88    -12.61</t>
  </si>
  <si>
    <t xml:space="preserve">   45   41   86     0.050              -0.007    -0.005               0.053               0.009     0.005      3.90    -19.93                          3.89    -19.84</t>
  </si>
  <si>
    <t xml:space="preserve">   45   42   87     0.050              -0.007    -0.001               0.053               0.009     0.001      3.00    -29.66                          3.00    -29.59</t>
  </si>
  <si>
    <t xml:space="preserve">   45   43   88     0.050              -0.007    -0.001               0.053               0.009     0.001      2.78    -36.11                          2.78    -36.06</t>
  </si>
  <si>
    <t xml:space="preserve">   45   44   89     0.050              -0.007    -0.001               0.053               0.009     0.001      1.71    -44.99                          1.71    -44.97</t>
  </si>
  <si>
    <t xml:space="preserve">   45   45   90     0.050              -0.007    -0.012               0.053               0.009     0.012      1.24    -50.43                          1.24    -50.42</t>
  </si>
  <si>
    <t xml:space="preserve">   45   46   91     0.050              -0.007    -0.011               0.053               0.009     0.011      0.09    -58.13                          0.09    -58.15</t>
  </si>
  <si>
    <t xml:space="preserve">   45   47   92     0.050              -0.007     0.004               0.053               0.009    -0.004     -0.60    -62.58                         -0.60    -62.62</t>
  </si>
  <si>
    <t xml:space="preserve">   45   48   93     0.050               0.000     0.000               0.053               0.001     0.000     -1.86    -69.20                         -1.86    -69.26</t>
  </si>
  <si>
    <t xml:space="preserve">   45   49   94     0.050               0.007    -0.003               0.053              -0.007     0.003     -2.59    -72.87    -72.94     0.450     -2.59    -72.95</t>
  </si>
  <si>
    <t xml:space="preserve">   45   50   95     0.033              -0.007     0.001               0.035               0.009    -0.001     -3.86    -78.68    -78.34     0.150     -3.86    -78.78</t>
  </si>
  <si>
    <t xml:space="preserve">   45   51   96     0.050              -0.013    -0.003               0.053               0.017     0.004     -2.82    -79.82    -79.63     0.013     -2.82    -79.95</t>
  </si>
  <si>
    <t xml:space="preserve">   45   52   97     0.050              -0.007    -0.001               0.053               0.009     0.001     -1.93    -82.70    -82.59     0.040     -1.93    -82.85</t>
  </si>
  <si>
    <t xml:space="preserve">   45   53   98     0.083              -0.027     0.002               0.089               0.036     0.001     -1.00    -83.22    -83.17     0.012     -0.99    -83.38</t>
  </si>
  <si>
    <t xml:space="preserve">   45   54   99     0.100              -0.027     0.004               0.107               0.037     0.000     -0.06    -85.33    -85.52     0.010     -0.05    -85.49</t>
  </si>
  <si>
    <t xml:space="preserve">   45   55  100     0.133              -0.020     0.016               0.142               0.032    -0.012      0.69    -85.33    -85.59     0.020      0.71    -85.52</t>
  </si>
  <si>
    <t xml:space="preserve">   45   56  101     0.142              -0.013     0.019               0.152               0.025    -0.016      1.38    -86.99    -87.41     0.017      1.41    -87.17</t>
  </si>
  <si>
    <t xml:space="preserve">   45   57  102     0.158               0.000     0.023               0.170               0.012    -0.022      1.96    -86.53    -86.83     0.016      1.98    -86.73</t>
  </si>
  <si>
    <t xml:space="preserve">   45   58  103     0.167               0.007     0.019               0.180               0.005    -0.020      2.44    -87.73    -88.02     0.003      2.47    -87.93</t>
  </si>
  <si>
    <t xml:space="preserve">   45   59  104     0.192               0.000     0.016               0.208               0.017    -0.015      2.97    -86.68    -86.95     0.003      3.00    -86.90</t>
  </si>
  <si>
    <t xml:space="preserve">   45   60  105     0.183               0.013     0.010               0.198              -0.001    -0.012      3.37    -87.35    -87.85     0.005      3.40    -87.57</t>
  </si>
  <si>
    <t xml:space="preserve">   45   61  106     0.225              -0.007     0.009               0.244               0.031    -0.005      3.44    -86.18    -86.36     0.008      3.48    -86.39</t>
  </si>
  <si>
    <t xml:space="preserve">   45   62  107     0.208               0.007     0.002               0.226               0.010    -0.002      3.74    -86.33    -86.86     0.012      3.78    -86.56</t>
  </si>
  <si>
    <t xml:space="preserve">   45   63  108     0.233               0.007    -0.002               0.254               0.015     0.002      3.69    -84.72    -85.00     0.120      3.74    -84.94</t>
  </si>
  <si>
    <t xml:space="preserve">   45   64  109    -0.233               0.047     0.009              -0.241              -0.032     0.002      4.29    -84.01    -85.01     0.015      4.38    -84.19</t>
  </si>
  <si>
    <t xml:space="preserve">   45   65  110    -0.242               0.060     0.011              -0.250              -0.044     0.005      4.16    -81.95    -82.95     0.220      4.26    -82.10</t>
  </si>
  <si>
    <t xml:space="preserve">   45   66  111    -0.242               0.067     0.010              -0.250              -0.052     0.007      3.86    -81.60                          4.00    -81.71</t>
  </si>
  <si>
    <t xml:space="preserve">   45   67  112    -0.250               0.073     0.008              -0.258              -0.057     0.011      3.60    -79.15                          3.76    -79.24</t>
  </si>
  <si>
    <t xml:space="preserve">   45   68  113    -0.250               0.080     0.007              -0.258              -0.064     0.014      3.28    -78.31                          3.48    -78.34</t>
  </si>
  <si>
    <t xml:space="preserve">   45   69  114    -0.250               0.087     0.005              -0.258              -0.072     0.018      2.98    -75.40                          3.22    -75.39</t>
  </si>
  <si>
    <t xml:space="preserve">   45   70  115    -0.250               0.087     0.010              -0.258              -0.072     0.014      2.70    -74.03                          2.96    -73.98</t>
  </si>
  <si>
    <t xml:space="preserve">   45   71  116    -0.250               0.087     0.010              -0.258              -0.072     0.014      2.49    -70.57                          2.74    -70.51</t>
  </si>
  <si>
    <t xml:space="preserve">   45   72  117    -0.233               0.087     0.019              -0.240              -0.076     0.005      2.17    -68.76                          2.45    -68.65</t>
  </si>
  <si>
    <t xml:space="preserve">   45   73  118    -0.217               0.087     0.028              -0.223              -0.079    -0.004      1.72    -65.10                          2.02    -64.96</t>
  </si>
  <si>
    <t xml:space="preserve">   45   74  119    -0.200               0.087     0.036              -0.205              -0.083    -0.013      1.29    -62.94                          1.65    -62.72</t>
  </si>
  <si>
    <t xml:space="preserve">   45   75  120    -0.183               0.093     0.045              -0.187              -0.092    -0.021      0.51    -59.19                          0.95    -58.85</t>
  </si>
  <si>
    <t xml:space="preserve">   45   76  121    -0.175               0.093     0.046              -0.178              -0.093    -0.022     -0.10    -56.79                          0.39    -56.38</t>
  </si>
  <si>
    <t xml:space="preserve">   45   77  122    -0.158               0.093     0.046              -0.161              -0.096    -0.024     -1.09    -52.83                         -0.58    -52.37</t>
  </si>
  <si>
    <t xml:space="preserve">   45   78  123    -0.150               0.080     0.038              -0.154              -0.082    -0.020     -1.74    -50.05                         -1.33    -49.65</t>
  </si>
  <si>
    <t xml:space="preserve">   45   79  124    -0.142               0.080     0.036              -0.145              -0.083    -0.019     -2.74    -45.71                         -2.33    -45.28</t>
  </si>
  <si>
    <t xml:space="preserve">   45   80  125     0.000               0.000    -0.001               0.000               0.000     0.001     -4.01    -43.16                         -4.01    -43.09</t>
  </si>
  <si>
    <t xml:space="preserve">   45   81  126     0.017               0.007    -0.005               0.018              -0.008     0.005     -6.12    -39.55                         -6.11    -39.44</t>
  </si>
  <si>
    <t xml:space="preserve">   45   82  127     0.000               0.000    -0.001               0.000               0.000     0.001     -7.27    -36.50                         -7.27    -36.35</t>
  </si>
  <si>
    <t xml:space="preserve">   45   83  128    -0.008               0.007    -0.002              -0.008              -0.008     0.002     -6.47    -29.62                         -6.47    -29.42</t>
  </si>
  <si>
    <t xml:space="preserve">   45   84  129     0.000               0.000    -0.001               0.000               0.000     0.001     -5.44    -24.02                         -5.44    -23.77</t>
  </si>
  <si>
    <t xml:space="preserve">   45   85  130     0.017              -0.013     0.001               0.018               0.016    -0.001     -4.60    -16.76                         -4.59    -16.44</t>
  </si>
  <si>
    <t xml:space="preserve">   45   86  131     0.083              -0.040    -0.015               0.089               0.051     0.020     -2.93    -10.17                         -2.74     -9.61</t>
  </si>
  <si>
    <t xml:space="preserve">   45   87  132     0.117              -0.053     0.004               0.125               0.071     0.005     -1.62     -2.10                         -1.37     -1.44</t>
  </si>
  <si>
    <t xml:space="preserve">   45   88  133     0.133              -0.047     0.017               0.142               0.066    -0.008     -0.52      4.26                         -0.26      4.99</t>
  </si>
  <si>
    <t xml:space="preserve">   45   89  134     0.150              -0.060     0.014               0.161               0.084    -0.001      0.18     12.03                          0.55     12.94</t>
  </si>
  <si>
    <t xml:space="preserve">   45   90  135     0.167              -0.067     0.002               0.180               0.095     0.015      0.93     18.37                          1.42     19.46</t>
  </si>
  <si>
    <t xml:space="preserve">   45   91  136     0.192              -0.080     0.006               0.208               0.117     0.017      1.25     26.07                          1.93     27.42</t>
  </si>
  <si>
    <t xml:space="preserve">   45   92  137     0.200              -0.080     0.006               0.217               0.118     0.018      1.48     32.20                          2.22     33.68</t>
  </si>
  <si>
    <t xml:space="preserve">   45   93  138     0.208              -0.073     0.012               0.225               0.111     0.011      1.48     39.88                          2.12     41.33</t>
  </si>
  <si>
    <t xml:space="preserve">   45   94  139     0.217              -0.060     0.018               0.234               0.096     0.001      1.86     46.47                          2.40     47.89</t>
  </si>
  <si>
    <t xml:space="preserve">   45   95  140     0.225     0.010    -0.053     0.016     0.023     0.243    -0.014     0.089     0.002      1.84     54.41                          2.32     55.85</t>
  </si>
  <si>
    <t xml:space="preserve">   45   96  141     0.233              -0.053     0.030               0.251               0.092    -0.011      1.95     61.01                          2.56     62.66</t>
  </si>
  <si>
    <t xml:space="preserve">   45   97  142     0.242              -0.040     0.034               0.262               0.078    -0.019      1.84     69.14                          2.40     70.82</t>
  </si>
  <si>
    <t xml:space="preserve">   45   98  143     0.242              -0.033     0.036               0.262               0.069    -0.023      2.01     76.08                          2.59     77.87</t>
  </si>
  <si>
    <t xml:space="preserve">   45   99  144     0.250              -0.020     0.036               0.271               0.055    -0.027      1.66     84.24                          2.21     86.08</t>
  </si>
  <si>
    <t xml:space="preserve">   45  100  145     0.267               0.000     0.033               0.292               0.035    -0.029      1.70     91.33                          2.24     93.24</t>
  </si>
  <si>
    <t xml:space="preserve">   45  101  146     0.267               0.013     0.038               0.293               0.020    -0.038      1.32     99.71                          2.00    101.85</t>
  </si>
  <si>
    <t xml:space="preserve">   45  102  147     0.275               0.027     0.041               0.303               0.006    -0.045      1.26    106.96                          2.14    109.39</t>
  </si>
  <si>
    <t xml:space="preserve">   45  103  148     0.267               0.033     0.034               0.295              -0.004    -0.040      1.16    115.86                          1.89    118.24</t>
  </si>
  <si>
    <t xml:space="preserve">   45  104  149     0.250               0.040     0.023               0.276              -0.018    -0.032      1.67    123.93                          2.24    126.25</t>
  </si>
  <si>
    <t xml:space="preserve">   45  105  150     0.250               0.053     0.009               0.276              -0.036    -0.022      1.62    133.12                          2.09    135.44</t>
  </si>
  <si>
    <t xml:space="preserve">   45  106  151     0.242               0.060    -0.002               0.267              -0.047    -0.013      1.84    141.15                          2.32    143.58</t>
  </si>
  <si>
    <t xml:space="preserve">   45  107  152     0.242               0.073    -0.004               0.269              -0.063    -0.015      1.55    150.34                          2.19    153.03</t>
  </si>
  <si>
    <t xml:space="preserve">   45  108  153     0.242               0.087    -0.008               0.270              -0.080    -0.014      1.51    158.34                          2.38    161.36</t>
  </si>
  <si>
    <t xml:space="preserve">   46   40   86     0.050               0.000     0.000               0.053               0.001     0.000      3.13     -4.96                          3.12     -4.79</t>
  </si>
  <si>
    <t xml:space="preserve">   46   41   87     0.050              -0.007    -0.004               0.053               0.009     0.004      3.13    -12.35                          3.13    -12.20</t>
  </si>
  <si>
    <t xml:space="preserve">   46   42   88     0.050               0.000     0.000               0.053               0.001     0.000      2.26    -22.89                          2.26    -22.76</t>
  </si>
  <si>
    <t xml:space="preserve">   46   43   89     0.050               0.000     0.001               0.053               0.001    -0.001      2.04    -29.51                          2.04    -29.40</t>
  </si>
  <si>
    <t xml:space="preserve">   46   44   90     0.050               0.000     0.000               0.053               0.001     0.000      0.96    -39.23                          0.96    -39.15</t>
  </si>
  <si>
    <t xml:space="preserve">   46   45   91     0.050               0.000    -0.001               0.053               0.001     0.001      0.48    -45.16                          0.48    -45.10</t>
  </si>
  <si>
    <t xml:space="preserve">   46   46   92     0.050               0.000     0.000               0.053               0.001     0.000     -0.70    -54.03                         -0.70    -54.00</t>
  </si>
  <si>
    <t xml:space="preserve">   46   47   93     0.050               0.000     0.003               0.053               0.001    -0.003     -1.43    -58.68                         -1.44    -58.67</t>
  </si>
  <si>
    <t xml:space="preserve">   46   48   94     0.042               0.007     0.000               0.045              -0.008     0.000     -2.87    -66.27                         -2.87    -66.29</t>
  </si>
  <si>
    <t xml:space="preserve">   46   49   95     0.050               0.007    -0.002               0.053              -0.007     0.002     -3.48    -69.98                         -3.48    -70.02</t>
  </si>
  <si>
    <t xml:space="preserve">   46   50   96     0.025               0.013     0.000               0.027              -0.015     0.000     -4.87    -76.69    -76.18     0.150     -4.87    -76.76</t>
  </si>
  <si>
    <t xml:space="preserve">   46   51   97     0.050              -0.007    -0.002               0.053               0.009     0.002     -3.69    -77.84    -77.80     0.300     -3.69    -77.93</t>
  </si>
  <si>
    <t xml:space="preserve">   46   52   98     0.042              -0.007     0.000               0.045               0.009     0.000     -2.86    -81.55    -81.30     0.022     -2.86    -81.66</t>
  </si>
  <si>
    <t xml:space="preserve">   46   53   99     0.050               0.007     0.002               0.053              -0.007    -0.002     -1.55    -81.83    -82.19     0.016     -1.55    -81.97</t>
  </si>
  <si>
    <t xml:space="preserve">   46   54  100     0.083              -0.013     0.004               0.088               0.019    -0.003     -0.81    -84.88    -85.23     0.011     -0.80    -85.04</t>
  </si>
  <si>
    <t xml:space="preserve">   46   55  101     0.125              -0.020     0.017               0.134               0.032    -0.014     -0.06    -85.03    -85.43     0.018     -0.04    -85.19</t>
  </si>
  <si>
    <t xml:space="preserve">   46   56  102     0.133              -0.007     0.017               0.143               0.017    -0.015      0.63    -87.43    -87.93     0.003      0.65    -87.61</t>
  </si>
  <si>
    <t xml:space="preserve">   46   57  103     0.150               0.000     0.020               0.162               0.011    -0.019      1.29    -87.01    -87.48     0.003      1.32    -87.20</t>
  </si>
  <si>
    <t xml:space="preserve">   46   58  104     0.150               0.007     0.016               0.162               0.002    -0.017      1.83    -88.89    -89.39     0.005      1.85    -89.09</t>
  </si>
  <si>
    <t xml:space="preserve">   46   59  105     0.158               0.020     0.007               0.171              -0.013    -0.010      2.39    -87.94    -88.42     0.005      2.41    -88.17</t>
  </si>
  <si>
    <t xml:space="preserve">   46   60  106     0.158               0.020     0.003               0.171              -0.013    -0.006      2.80    -89.30    -89.91     0.005      2.83    -89.54</t>
  </si>
  <si>
    <t xml:space="preserve">   46   61  107     0.183               0.013     0.000               0.198              -0.002    -0.002      3.08    -88.05    -88.37     0.006      3.11    -88.29</t>
  </si>
  <si>
    <t xml:space="preserve">   46   62  108     0.175               0.020    -0.003               0.190              -0.011     0.000      3.34    -88.95    -89.52     0.004      3.38    -89.19</t>
  </si>
  <si>
    <t xml:space="preserve">   46   63  109     0.208               0.013    -0.006               0.226               0.002     0.004      3.36    -87.39    -87.61     0.004      3.40    -87.63</t>
  </si>
  <si>
    <t xml:space="preserve">   46   64  110     0.200               0.027    -0.013               0.218              -0.017     0.008      3.42    -87.91    -88.35     0.015      3.48    -88.14</t>
  </si>
  <si>
    <t xml:space="preserve">   46   65  111    -0.242               0.047     0.007              -0.250              -0.030     0.004      3.78    -85.46    -86.03     0.040      3.87    -85.67</t>
  </si>
  <si>
    <t xml:space="preserve">   46   66  112    -0.233               0.053     0.004              -0.241              -0.038     0.008      3.48    -85.80    -86.33     0.019      3.59    -85.98</t>
  </si>
  <si>
    <t xml:space="preserve">   46   67  113    -0.242               0.060     0.002              -0.250              -0.044     0.013      3.23    -83.45    -83.68     0.150      3.36    -83.61</t>
  </si>
  <si>
    <t xml:space="preserve">   46   68  114    -0.242               0.067     0.002              -0.250              -0.051     0.015      2.91    -83.28    -83.46     0.029      3.08    -83.39</t>
  </si>
  <si>
    <t xml:space="preserve">   46   69  115    -0.250               0.073    -0.001              -0.258              -0.056     0.019      2.68    -80.41                          2.87    -80.49</t>
  </si>
  <si>
    <t xml:space="preserve">   46   70  116    -0.242               0.073     0.004              -0.250              -0.058     0.015      2.34    -79.75    -80.14     0.150      2.55    -79.80</t>
  </si>
  <si>
    <t xml:space="preserve">   46   71  117    -0.250               0.080     0.007              -0.258              -0.064     0.014      2.17    -76.35                          2.40    -76.37</t>
  </si>
  <si>
    <t xml:space="preserve">   46   72  118    -0.233               0.073     0.013              -0.240              -0.060     0.006      1.85    -75.20    -75.64     0.220      2.06    -75.22</t>
  </si>
  <si>
    <t xml:space="preserve">   46   73  119    -0.217               0.080     0.024              -0.223              -0.072    -0.003      1.36    -71.67                          1.61    -71.64</t>
  </si>
  <si>
    <t xml:space="preserve">   46   74  120    -0.183               0.080     0.031              -0.188              -0.077    -0.011      0.78    -70.31                          1.07    -70.21</t>
  </si>
  <si>
    <t xml:space="preserve">   46   75  121    -0.158               0.080     0.037              -0.162              -0.081    -0.019      0.04    -66.60                          0.36    -66.45</t>
  </si>
  <si>
    <t xml:space="preserve">   46   76  122    -0.133               0.067     0.032              -0.137              -0.070    -0.019     -0.58    -64.83                         -0.32    -64.72</t>
  </si>
  <si>
    <t xml:space="preserve">   46   77  123    -0.125               0.067     0.033              -0.129              -0.070    -0.020     -1.46    -60.85                         -1.18    -60.70</t>
  </si>
  <si>
    <t xml:space="preserve">   46   78  124     0.000               0.000     0.000               0.000               0.000     0.000     -2.46    -59.04                         -2.46    -59.13</t>
  </si>
  <si>
    <t xml:space="preserve">   46   79  125     0.000              -0.007    -0.002               0.000               0.008     0.002     -3.84    -55.16                         -3.84    -55.22</t>
  </si>
  <si>
    <t xml:space="preserve">   46   80  126     0.000               0.000    -0.001               0.000               0.000     0.001     -5.26    -53.37                         -5.26    -53.40</t>
  </si>
  <si>
    <t xml:space="preserve">   46   81  127     0.017               0.007    -0.004               0.018              -0.008     0.004     -6.98    -49.45                         -6.97    -49.44</t>
  </si>
  <si>
    <t xml:space="preserve">   46   82  128     0.000               0.000    -0.002               0.000               0.000     0.002     -7.97    -46.84                         -7.97    -46.79</t>
  </si>
  <si>
    <t xml:space="preserve">   46   83  129    -0.008               0.007    -0.002              -0.008              -0.008     0.002     -7.36    -40.23                         -7.36    -40.13</t>
  </si>
  <si>
    <t xml:space="preserve">   46   84  130     0.000               0.000    -0.001               0.000               0.000     0.001     -6.32    -35.20                         -6.32    -35.07</t>
  </si>
  <si>
    <t xml:space="preserve">   46   85  131     0.008              -0.007     0.002               0.008               0.008    -0.002     -5.39    -27.93                         -5.39    -27.74</t>
  </si>
  <si>
    <t xml:space="preserve">   46   86  132     0.008              -0.007    -0.001               0.008               0.008     0.001     -4.21    -22.40                         -4.21    -22.17</t>
  </si>
  <si>
    <t xml:space="preserve">   46   87  133     0.108              -0.047     0.000               0.116               0.062     0.007     -2.42    -13.92                         -2.22    -13.44</t>
  </si>
  <si>
    <t xml:space="preserve">   46   88  134     0.125     0.013    -0.047     0.009     0.015     0.134    -0.018     0.065    -0.001     -1.18     -7.99                         -0.95     -7.43</t>
  </si>
  <si>
    <t xml:space="preserve">   46   89  135     0.150              -0.053     0.027               0.160               0.076    -0.016     -0.31     -0.12                          0.06      0.65</t>
  </si>
  <si>
    <t xml:space="preserve">   46   90  136     0.158              -0.067     0.014               0.170               0.094     0.001      0.38      5.60                          0.84      6.51</t>
  </si>
  <si>
    <t xml:space="preserve">   46   91  137     0.183              -0.080     0.005               0.198               0.115     0.017      0.89     13.43                          1.55     14.60</t>
  </si>
  <si>
    <t xml:space="preserve">   46   92  138     0.200              -0.080     0.007               0.217               0.118     0.017      1.23     19.12                          1.95     20.42</t>
  </si>
  <si>
    <t xml:space="preserve">   46   93  139     0.208              -0.073     0.014               0.225               0.111     0.009      1.25     26.76                          1.88     28.04</t>
  </si>
  <si>
    <t xml:space="preserve">   46   94  140     0.208              -0.067     0.019               0.224               0.103     0.002      1.53     32.69                          2.13     34.01</t>
  </si>
  <si>
    <t xml:space="preserve">   46   95  141     0.225              -0.060     0.027               0.243               0.099    -0.007      1.60     40.67                          2.19     42.05</t>
  </si>
  <si>
    <t xml:space="preserve">   46   96  142     0.233              -0.053     0.032               0.251               0.092    -0.013      1.81     46.84                          2.42     48.31</t>
  </si>
  <si>
    <t xml:space="preserve">   46   97  143     0.242              -0.040     0.034               0.262               0.078    -0.019      1.74     54.95                          2.30     56.46</t>
  </si>
  <si>
    <t xml:space="preserve">   46   98  144     0.242              -0.033     0.036               0.262               0.069    -0.023      1.93     61.39                          2.51     62.98</t>
  </si>
  <si>
    <t xml:space="preserve">   46   99  145     0.250              -0.020     0.036               0.271               0.055    -0.027      1.66     69.58                          2.21     71.22</t>
  </si>
  <si>
    <t xml:space="preserve">   46  100  146     0.258              -0.007     0.035               0.281               0.041    -0.029      1.74     76.17                          2.29     77.90</t>
  </si>
  <si>
    <t xml:space="preserve">   46  101  147     0.267               0.013     0.036               0.293               0.020    -0.036      1.47     84.62                          2.10     86.52</t>
  </si>
  <si>
    <t xml:space="preserve">   46  102  148     0.267               0.020     0.038               0.294               0.012    -0.040      1.47     91.41                          2.20     93.49</t>
  </si>
  <si>
    <t xml:space="preserve">   46  103  149     0.267               0.033     0.031               0.295              -0.005    -0.038      1.35    100.25                          2.00    102.35</t>
  </si>
  <si>
    <t xml:space="preserve">   46  104  150     0.250               0.040     0.021               0.276              -0.019    -0.030      1.74    107.69                          2.27    109.75</t>
  </si>
  <si>
    <t xml:space="preserve">   46  105  151     0.250               0.053     0.006               0.276              -0.036    -0.019      1.70    116.86                          2.15    118.93</t>
  </si>
  <si>
    <t xml:space="preserve">   46  106  152     0.233               0.060    -0.003               0.257              -0.049    -0.012      1.94    124.40                          2.41    126.59</t>
  </si>
  <si>
    <t xml:space="preserve">   46  107  153     0.233               0.073    -0.006               0.258              -0.065    -0.012      1.66    133.57                          2.29    136.01</t>
  </si>
  <si>
    <t xml:space="preserve">   46  108  154     0.233               0.087    -0.011               0.259              -0.082    -0.011      1.59    141.03                          2.45    143.81</t>
  </si>
  <si>
    <t xml:space="preserve">   46  109  155     0.233               0.093    -0.019               0.259              -0.091    -0.005      1.12    150.23                          2.09    153.22</t>
  </si>
  <si>
    <t xml:space="preserve">   46  110  156     0.225               0.100    -0.026               0.251              -0.101     0.001      0.90    157.78                          2.09    161.10</t>
  </si>
  <si>
    <t xml:space="preserve">   47   41   88     0.050              -0.007     0.000               0.053               0.009     0.000      2.03     -2.49                          2.03     -2.26</t>
  </si>
  <si>
    <t xml:space="preserve">   47   42   89     0.050              -0.007     0.007               0.053               0.010    -0.006      1.12    -13.22                          1.12    -13.01</t>
  </si>
  <si>
    <t xml:space="preserve">   47   43   90     0.050              -0.007     0.018               0.053               0.010    -0.017      0.91    -20.66                          0.91    -20.47</t>
  </si>
  <si>
    <t xml:space="preserve">   47   44   91     0.050              -0.007     0.018               0.053               0.010    -0.017     -0.17    -30.54                         -0.17    -30.38</t>
  </si>
  <si>
    <t xml:space="preserve">   47   45   92     0.050     0.011    -0.007     0.001    -0.001     0.053    -0.015     0.009     0.000     -0.57    -37.20                         -0.58    -37.08</t>
  </si>
  <si>
    <t xml:space="preserve">   47   46   93     0.050              -0.007     0.000               0.053               0.009     0.000     -1.78    -46.25                         -1.78    -46.15</t>
  </si>
  <si>
    <t xml:space="preserve">   47   47   94     0.050              -0.007     0.003               0.053               0.009    -0.003     -2.52    -52.02                         -2.52    -51.95</t>
  </si>
  <si>
    <t xml:space="preserve">   47   48   95     0.050              -0.007     0.000               0.053               0.009     0.000     -3.82    -59.94                         -3.82    -59.91</t>
  </si>
  <si>
    <t xml:space="preserve">   47   49   96     0.050               0.000    -0.002               0.053               0.001     0.002     -4.55    -64.56                         -4.56    -64.55</t>
  </si>
  <si>
    <t xml:space="preserve">   47   50   97     0.042              -0.007     0.000               0.045               0.009     0.000     -5.67    -71.14                         -5.67    -71.16</t>
  </si>
  <si>
    <t xml:space="preserve">   47   51   98     0.050              -0.013    -0.004               0.053               0.017     0.005     -4.81    -73.37                         -4.81    -73.42</t>
  </si>
  <si>
    <t xml:space="preserve">   47   52   99     0.050              -0.007    -0.001               0.053               0.009     0.001     -3.84    -77.08    -76.76     0.150     -3.84    -77.16</t>
  </si>
  <si>
    <t xml:space="preserve">   47   53  100     0.058              -0.007     0.002               0.062               0.010    -0.001     -2.72    -78.31    -78.18     0.090     -2.72    -78.42</t>
  </si>
  <si>
    <t xml:space="preserve">   47   54  101     0.075              -0.013     0.007               0.080               0.018    -0.006     -1.82    -81.33    -81.19     0.120     -1.81    -81.46</t>
  </si>
  <si>
    <t xml:space="preserve">   47   55  102     0.117              -0.013     0.014               0.125               0.022    -0.012     -1.12    -82.28    -82.09     0.050     -1.12    -82.43</t>
  </si>
  <si>
    <t xml:space="preserve">   47   56  103     0.125              -0.007     0.015               0.134               0.016    -0.014     -0.28    -84.66    -84.79     0.017     -0.28    -84.83</t>
  </si>
  <si>
    <t xml:space="preserve">   47   57  104     0.142               0.007     0.016               0.153               0.001    -0.017      0.50    -84.85    -85.11     0.006      0.51    -85.04</t>
  </si>
  <si>
    <t xml:space="preserve">   47   58  105     0.142               0.007     0.014               0.153               0.001    -0.015      1.07    -86.82    -87.08     0.009      1.09    -87.03</t>
  </si>
  <si>
    <t xml:space="preserve">   47   59  106     0.150               0.020     0.006               0.162              -0.014    -0.009      1.68    -86.54    -86.94     0.005      1.69    -86.77</t>
  </si>
  <si>
    <t xml:space="preserve">   47   60  107     0.150               0.020     0.003               0.162              -0.014    -0.006      2.20    -87.92    -88.41     0.006      2.22    -88.16</t>
  </si>
  <si>
    <t xml:space="preserve">   47   61  108     0.150               0.013     0.001               0.162              -0.006    -0.003      2.63    -87.21    -87.61     0.006      2.64    -87.47</t>
  </si>
  <si>
    <t xml:space="preserve">   47   62  109     0.150               0.027    -0.004               0.162              -0.023     0.000      2.91    -88.21    -88.72     0.003      2.94    -88.47</t>
  </si>
  <si>
    <t xml:space="preserve">   47   63  110     0.158               0.027    -0.007               0.171              -0.023     0.003      3.12    -87.15    -87.46     0.003      3.14    -87.42</t>
  </si>
  <si>
    <t xml:space="preserve">   47   64  111     0.158               0.027    -0.010               0.171              -0.023     0.005      3.18    -87.79    -88.22     0.003      3.22    -88.06</t>
  </si>
  <si>
    <t xml:space="preserve">   47   65  112    -0.242               0.047     0.009              -0.250              -0.030     0.003      3.40    -86.17    -86.62     0.017      3.46    -86.42</t>
  </si>
  <si>
    <t xml:space="preserve">   47   66  113    -0.242               0.053     0.007              -0.250              -0.037     0.006      3.15    -86.56    -87.04     0.020      3.24    -86.78</t>
  </si>
  <si>
    <t xml:space="preserve">   47   67  114    -0.242               0.060     0.004              -0.250              -0.044     0.011      2.89    -84.89    -84.96     0.070      2.99    -85.10</t>
  </si>
  <si>
    <t xml:space="preserve">   47   68  115    -0.242               0.067     0.003              -0.250              -0.051     0.014      2.57    -84.82    -84.95     0.070      2.70    -85.00</t>
  </si>
  <si>
    <t xml:space="preserve">   47   69  116    -0.250               0.073     0.001              -0.258              -0.056     0.018      2.38    -82.57    -82.76     0.110      2.53    -82.73</t>
  </si>
  <si>
    <t xml:space="preserve">   47   70  117    -0.242               0.073     0.005              -0.250              -0.058     0.014      2.03    -82.03    -82.25     0.050      2.20    -82.16</t>
  </si>
  <si>
    <t xml:space="preserve">   47   71  118    -0.250               0.073     0.006              -0.258              -0.057     0.013      1.92    -79.21    -79.64     0.100      2.09    -79.35</t>
  </si>
  <si>
    <t xml:space="preserve">   47   72  119    -0.225               0.073     0.013              -0.232              -0.062     0.006      1.44    -78.31    -78.59     0.070      1.62    -78.42</t>
  </si>
  <si>
    <t xml:space="preserve">   47   73  120     0.142               0.027    -0.006               0.153              -0.024     0.002      1.18    -75.19    -75.77     0.100      1.23    -75.42</t>
  </si>
  <si>
    <t xml:space="preserve">   47   74  121     0.125               0.027    -0.005               0.135              -0.026     0.001      0.59    -73.94    -74.55     0.190      0.63    -74.16</t>
  </si>
  <si>
    <t xml:space="preserve">   47   75  122     0.125               0.033    -0.007               0.135              -0.034     0.002     -0.05    -70.75                          0.01    -70.94</t>
  </si>
  <si>
    <t xml:space="preserve">   47   76  123    -0.100               0.047     0.021              -0.104              -0.050    -0.014     -1.23    -69.64                         -1.11    -69.74</t>
  </si>
  <si>
    <t xml:space="preserve">   47   77  124    -0.100               0.053     0.025              -0.103              -0.057    -0.017     -2.15    -66.32                         -1.99    -66.36</t>
  </si>
  <si>
    <t xml:space="preserve">   47   78  125     0.000               0.000     0.000               0.000               0.000     0.000     -3.45    -64.89                         -3.45    -65.07</t>
  </si>
  <si>
    <t xml:space="preserve">   47   79  126     0.008              -0.007    -0.001               0.008               0.008     0.001     -4.71    -61.50                         -4.70    -61.65</t>
  </si>
  <si>
    <t xml:space="preserve">   47   80  127     0.000               0.000    -0.001               0.000               0.000     0.001     -6.00    -59.66                         -6.00    -59.78</t>
  </si>
  <si>
    <t xml:space="preserve">   47   81  128     0.017               0.007    -0.001               0.018              -0.008     0.001     -7.69    -56.31                         -7.69    -56.40</t>
  </si>
  <si>
    <t xml:space="preserve">   47   82  129     0.000               0.000    -0.001               0.000               0.000     0.001     -8.72    -53.81                         -8.72    -53.87</t>
  </si>
  <si>
    <t xml:space="preserve">   47   83  130    -0.008               0.007    -0.003              -0.008              -0.008     0.003     -8.06    -47.74                         -8.06    -47.75</t>
  </si>
  <si>
    <t xml:space="preserve">   47   84  131     0.000              -0.007    -0.001               0.000               0.008     0.001     -7.00    -42.78                         -7.00    -42.75</t>
  </si>
  <si>
    <t xml:space="preserve">   47   85  132     0.017              -0.013     0.003               0.018               0.016    -0.003     -6.05    -36.06                         -6.04    -35.98</t>
  </si>
  <si>
    <t xml:space="preserve">   47   86  133     0.017              -0.013    -0.001               0.018               0.016     0.001     -4.91    -30.64                         -4.89    -30.52</t>
  </si>
  <si>
    <t xml:space="preserve">   47   87  134     0.108              -0.040    -0.002               0.116               0.054     0.008     -2.94    -22.56                         -2.80    -22.26</t>
  </si>
  <si>
    <t xml:space="preserve">   47   88  135     0.117              -0.040     0.005               0.125               0.055     0.002     -1.98    -16.97                         -1.82    -16.61</t>
  </si>
  <si>
    <t xml:space="preserve">   47   89  136     0.142              -0.047     0.027               0.152               0.067    -0.018     -0.88     -9.43                         -0.58     -8.87</t>
  </si>
  <si>
    <t xml:space="preserve">   47   90  137     0.150              -0.047     0.018               0.161               0.068    -0.008     -0.24     -3.84                          0.02     -3.26</t>
  </si>
  <si>
    <t xml:space="preserve">   47   91  138     0.175              -0.073     0.000               0.190               0.104     0.019      0.54      3.71                          1.07      4.61</t>
  </si>
  <si>
    <t xml:space="preserve">   47   92  139     0.200              -0.080     0.010               0.217               0.118     0.014      1.01      9.47                          1.66     10.55</t>
  </si>
  <si>
    <t xml:space="preserve">   47   93  140     0.208              -0.073     0.017               0.225               0.111     0.006      1.04     16.57                          1.62     17.64</t>
  </si>
  <si>
    <t xml:space="preserve">   47   94  141     0.208              -0.067     0.021               0.224               0.103     0.000      1.28     22.41                          1.84     23.53</t>
  </si>
  <si>
    <t xml:space="preserve">   47   95  142     0.225              -0.060     0.030               0.242               0.099    -0.010      1.40     29.90                          1.97     31.09</t>
  </si>
  <si>
    <t xml:space="preserve">   47   96  143     0.233              -0.053     0.034               0.251               0.092    -0.015      1.64     36.04                          2.23     37.32</t>
  </si>
  <si>
    <t xml:space="preserve">   47   97  144     0.242              -0.047     0.040               0.261               0.087    -0.023      1.57     43.62                          2.20     45.01</t>
  </si>
  <si>
    <t xml:space="preserve">   47   98  145     0.242              -0.033     0.037               0.262               0.070    -0.024      1.75     50.00                          2.30     51.38</t>
  </si>
  <si>
    <t xml:space="preserve">   47   99  146     0.242              -0.027     0.038               0.262               0.062    -0.027      1.52     57.69                          2.07     59.16</t>
  </si>
  <si>
    <t xml:space="preserve">   47  100  147     0.242              -0.013     0.036               0.263               0.045    -0.029      1.57     64.22                          2.09     65.72</t>
  </si>
  <si>
    <t xml:space="preserve">   47  101  148     0.267               0.013     0.034               0.293               0.019    -0.034      1.35     72.20                          1.90     73.81</t>
  </si>
  <si>
    <t xml:space="preserve">   47  102  149     0.267               0.020     0.034               0.293               0.011    -0.036      1.38     78.97                          1.98     80.72</t>
  </si>
  <si>
    <t xml:space="preserve">   47  103  150     0.258               0.033     0.028               0.284              -0.007    -0.035      1.21     87.26                          1.75     89.04</t>
  </si>
  <si>
    <t xml:space="preserve">   47  104  151     0.250               0.040     0.018               0.275              -0.019    -0.027      1.50     94.56                          1.95     96.32</t>
  </si>
  <si>
    <t xml:space="preserve">   47  105  152     0.233               0.047     0.008               0.256              -0.032    -0.019      1.53    103.29                          1.90    105.07</t>
  </si>
  <si>
    <t xml:space="preserve">   47  106  153     0.225               0.053    -0.004               0.248              -0.043    -0.008      1.71    110.72                          2.07    112.59</t>
  </si>
  <si>
    <t xml:space="preserve">   47  107  154     0.225               0.067    -0.007               0.249              -0.060    -0.009      1.42    119.38                          1.92    121.48</t>
  </si>
  <si>
    <t xml:space="preserve">   47  108  155     0.225               0.080    -0.012               0.249              -0.076    -0.007      1.30    126.76                          1.99    129.15</t>
  </si>
  <si>
    <t xml:space="preserve">   47  109  156     0.217               0.087    -0.016               0.241              -0.086    -0.005      0.83    135.48                          1.64    138.07</t>
  </si>
  <si>
    <t xml:space="preserve">   47  110  157     0.208               0.087    -0.024               0.230              -0.089     0.004      0.59    142.97                          1.47    145.74</t>
  </si>
  <si>
    <t xml:space="preserve">   47  111  158     0.208               0.100    -0.033               0.231              -0.105     0.010     -0.14    151.65                          1.08    154.85</t>
  </si>
  <si>
    <t xml:space="preserve">   47  112  159     0.200               0.107    -0.041               0.222              -0.116     0.017     -0.48    159.27                          1.05    162.90</t>
  </si>
  <si>
    <t xml:space="preserve">   47  113  160     0.192               0.107    -0.034               0.213              -0.116     0.011     -0.91    168.47                          0.54    172.11</t>
  </si>
  <si>
    <t xml:space="preserve">   48   42   90     0.050               0.000    -0.003               0.053               0.001     0.003      0.19     -5.41                          0.19     -5.11</t>
  </si>
  <si>
    <t xml:space="preserve">   48   43   91     0.050               0.000    -0.002               0.053               0.001     0.002     -0.04    -13.00                         -0.04    -12.74</t>
  </si>
  <si>
    <t xml:space="preserve">   48   44   92     0.050               0.000    -0.003               0.053               0.001     0.003     -1.13    -23.71                         -1.13    -23.48</t>
  </si>
  <si>
    <t xml:space="preserve">   48   45   93     0.050               0.000    -0.003               0.053               0.001     0.003     -1.61    -30.60                         -1.61    -30.41</t>
  </si>
  <si>
    <t xml:space="preserve">   48   46   94     0.050               0.000    -0.002               0.053               0.001     0.002     -2.81    -40.44                         -2.81    -40.27</t>
  </si>
  <si>
    <t xml:space="preserve">   48   47   95     0.050              -0.007     0.002               0.053               0.009    -0.002     -3.54    -46.68                         -3.54    -46.55</t>
  </si>
  <si>
    <t xml:space="preserve">   48   48   96     0.042               0.000    -0.002               0.045               0.001     0.002     -5.00    -55.85                         -5.00    -55.76</t>
  </si>
  <si>
    <t xml:space="preserve">   48   49   97     0.050               0.007    -0.004               0.053              -0.007     0.004     -5.64    -60.53                         -5.64    -60.46</t>
  </si>
  <si>
    <t xml:space="preserve">   48   50   98     0.025              -0.007    -0.002               0.027               0.009     0.002     -7.05    -68.17                         -7.05    -68.14</t>
  </si>
  <si>
    <t xml:space="preserve">   48   51   99     0.050              -0.007    -0.005               0.053               0.009     0.005     -5.83    -70.19                         -5.83    -70.19</t>
  </si>
  <si>
    <t xml:space="preserve">   48   52  100     0.033              -0.007    -0.002               0.035               0.009     0.002     -5.10    -74.89    -74.29     0.110     -5.10    -74.93</t>
  </si>
  <si>
    <t xml:space="preserve">   48   53  101     0.050               0.000     0.000               0.053               0.001     0.000     -3.67    -75.95    -75.66     0.180     -3.67    -76.02</t>
  </si>
  <si>
    <t xml:space="preserve">   48   54  102     0.050              -0.007    -0.002               0.053               0.009     0.002     -2.56    -79.52                         -2.56    -79.61</t>
  </si>
  <si>
    <t xml:space="preserve">   48   55  103     0.083              -0.007     0.004               0.089               0.011    -0.003     -1.86    -80.59    -80.65     0.015     -1.86    -80.71</t>
  </si>
  <si>
    <t xml:space="preserve">   48   56  104     0.083              -0.007     0.003               0.089               0.011    -0.002     -0.95    -83.64    -83.98     0.010     -0.95    -83.78</t>
  </si>
  <si>
    <t xml:space="preserve">   48   57  105     0.117               0.007     0.012               0.126              -0.002    -0.013     -0.35    -84.13    -84.34     0.010     -0.35    -84.30</t>
  </si>
  <si>
    <t xml:space="preserve">   48   58  106     0.117               0.007     0.006               0.126              -0.002    -0.007      0.31    -86.73    -87.14     0.006      0.32    -86.92</t>
  </si>
  <si>
    <t xml:space="preserve">   48   59  107     0.125               0.020     0.001               0.135              -0.017    -0.004      0.86    -86.64    -86.99     0.007      0.87    -86.85</t>
  </si>
  <si>
    <t xml:space="preserve">   48   60  108     0.125               0.020     0.000               0.135              -0.018    -0.003      1.35    -88.76    -89.25     0.005      1.37    -88.98</t>
  </si>
  <si>
    <t xml:space="preserve">   48   61  109     0.125               0.020    -0.002               0.135              -0.018    -0.001      1.76    -88.19    -88.51     0.004      1.77    -88.44</t>
  </si>
  <si>
    <t xml:space="preserve">   48   62  110     0.133               0.033    -0.010               0.144              -0.033     0.005      2.11    -89.83    -90.35     0.003      2.14    -90.08</t>
  </si>
  <si>
    <t xml:space="preserve">   48   63  111     0.142               0.033    -0.015               0.154              -0.032     0.010      2.42    -88.78    -89.25     0.003      2.45    -89.04</t>
  </si>
  <si>
    <t xml:space="preserve">   48   64  112     0.133               0.033    -0.014               0.144              -0.033     0.009      2.52    -90.07    -90.58     0.003      2.55    -90.34</t>
  </si>
  <si>
    <t xml:space="preserve">   48   65  113     0.150               0.040    -0.019               0.163              -0.040     0.012      2.61    -88.68    -89.05     0.003      2.66    -88.94</t>
  </si>
  <si>
    <t xml:space="preserve">   48   66  114     0.150               0.040    -0.019               0.163              -0.040     0.012      2.50    -89.61    -90.02     0.003      2.56    -89.88</t>
  </si>
  <si>
    <t xml:space="preserve">   48   67  115    -0.225               0.040    -0.003              -0.233              -0.025     0.011      2.48    -87.80    -88.09     0.003      2.55    -88.06</t>
  </si>
  <si>
    <t xml:space="preserve">   48   68  116    -0.233               0.053    -0.002              -0.241              -0.038     0.014      2.26    -88.30    -88.72     0.003      2.37    -88.53</t>
  </si>
  <si>
    <t xml:space="preserve">   48   69  117    -0.242               0.060    -0.004              -0.250              -0.043     0.018      2.12    -86.10    -86.42     0.013      2.25    -86.32</t>
  </si>
  <si>
    <t xml:space="preserve">   48   70  118    -0.233               0.060     0.000              -0.241              -0.045     0.014      1.74    -86.24    -86.71     0.020      1.88    -86.44</t>
  </si>
  <si>
    <t xml:space="preserve">   48   71  119    -0.242               0.067     0.002              -0.250              -0.051     0.015      1.65    -83.51    -83.94     0.060      1.80    -83.69</t>
  </si>
  <si>
    <t xml:space="preserve">   48   72  120     0.125               0.033    -0.011               0.135              -0.034     0.006      0.78    -83.64    -83.97     0.019      0.84    -83.91</t>
  </si>
  <si>
    <t xml:space="preserve">   48   73  121     0.125               0.033    -0.012               0.135              -0.034     0.007      0.29    -80.85    -80.95     0.150      0.35    -81.11</t>
  </si>
  <si>
    <t xml:space="preserve">   48   74  122     0.100               0.027    -0.008               0.108              -0.029     0.005     -0.49    -80.41                         -0.44    -80.68</t>
  </si>
  <si>
    <t xml:space="preserve">   48   75  123     0.108               0.033    -0.010               0.116              -0.035     0.006     -1.07    -77.26    -77.31     0.040     -1.01    -77.50</t>
  </si>
  <si>
    <t xml:space="preserve">   48   76  124     0.000               0.000     0.000               0.000               0.000     0.000     -2.42    -76.94    -76.71     0.060     -2.42    -77.23</t>
  </si>
  <si>
    <t xml:space="preserve">   48   77  125     0.000               0.000    -0.001               0.000               0.000     0.001     -3.48    -73.84    -73.32     0.050     -3.48    -74.11</t>
  </si>
  <si>
    <t xml:space="preserve">   48   78  126     0.000               0.000    -0.001               0.000               0.000     0.001     -4.52    -72.78    -72.33     0.050     -4.52    -73.02</t>
  </si>
  <si>
    <t xml:space="preserve">   48   79  127     0.000              -0.007    -0.002               0.000               0.008     0.002     -5.74    -69.43    -68.52     0.070     -5.74    -69.65</t>
  </si>
  <si>
    <t xml:space="preserve">   48   80  128     0.000               0.000    -0.001               0.000               0.000     0.001     -7.13    -68.29    -67.27     0.300     -7.13    -68.49</t>
  </si>
  <si>
    <t xml:space="preserve">   48   81  129     0.008               0.007    -0.004               0.008              -0.008     0.004     -8.83    -65.03                         -8.82    -65.20</t>
  </si>
  <si>
    <t xml:space="preserve">   48   82  130     0.000               0.000    -0.001               0.000               0.000     0.001     -9.85    -63.12                         -9.85    -63.26</t>
  </si>
  <si>
    <t xml:space="preserve">   48   83  131    -0.008               0.007    -0.002              -0.008              -0.008     0.002     -9.15    -57.08                         -9.14    -57.19</t>
  </si>
  <si>
    <t xml:space="preserve">   48   84  132     0.000               0.000    -0.001               0.000               0.000     0.001     -8.06    -52.68                         -8.06    -52.75</t>
  </si>
  <si>
    <t xml:space="preserve">   48   85  133     0.008              -0.007     0.002               0.008               0.008    -0.002     -7.02    -45.93                         -7.01    -45.97</t>
  </si>
  <si>
    <t xml:space="preserve">   48   86  134     0.000              -0.007    -0.001               0.000               0.008     0.001     -5.78    -41.01                         -5.78    -41.00</t>
  </si>
  <si>
    <t xml:space="preserve">   48   87  135     0.000              -0.007    -0.001               0.000               0.008     0.001     -4.78    -33.96                         -4.78    -33.91</t>
  </si>
  <si>
    <t xml:space="preserve">   48   88  136     0.000              -0.007     0.000               0.000               0.008     0.000     -3.72    -28.85                         -3.72    -28.75</t>
  </si>
  <si>
    <t xml:space="preserve">   48   89  137     0.117              -0.040     0.011               0.125               0.055    -0.005     -2.01    -20.76                         -1.86    -20.47</t>
  </si>
  <si>
    <t xml:space="preserve">   48   90  138     0.125              -0.033     0.007               0.134               0.047    -0.001     -1.08    -15.43                         -0.95    -15.11</t>
  </si>
  <si>
    <t xml:space="preserve">   48   91  139     0.175              -0.073    -0.001               0.190               0.104     0.021      0.15     -7.49                          0.67     -6.73</t>
  </si>
  <si>
    <t xml:space="preserve">   48   92  140     0.200              -0.080     0.009               0.217               0.118     0.015      0.74     -2.18                          1.38     -1.24</t>
  </si>
  <si>
    <t xml:space="preserve">   48   93  141     0.208              -0.073     0.015               0.225               0.111     0.008      0.80      4.90                          1.37      5.82</t>
  </si>
  <si>
    <t xml:space="preserve">   48   94  142     0.208              -0.067     0.020               0.224               0.103     0.001      1.05     10.21                          1.60     11.16</t>
  </si>
  <si>
    <t xml:space="preserve">   48   95  143     0.225              -0.060     0.029               0.243               0.099    -0.009      1.23     17.69                          1.78     18.71</t>
  </si>
  <si>
    <t xml:space="preserve">   48   96  144     0.233              -0.053     0.033               0.251               0.092    -0.014      1.50     23.32                          2.07     24.43</t>
  </si>
  <si>
    <t xml:space="preserve">   48   97  145     0.242              -0.040     0.036               0.262               0.078    -0.021      1.48     30.91                          2.01     32.04</t>
  </si>
  <si>
    <t xml:space="preserve">   48   98  146     0.242              -0.033     0.036               0.262               0.069    -0.023      1.68     36.77                          2.21     37.97</t>
  </si>
  <si>
    <t xml:space="preserve">   48   99  147     0.242              -0.020     0.034               0.262               0.053    -0.025      1.47     44.44                          1.94     45.65</t>
  </si>
  <si>
    <t xml:space="preserve">   48  100  148     0.242              -0.013     0.035               0.263               0.045    -0.028      1.55     50.47                          2.04     51.77</t>
  </si>
  <si>
    <t xml:space="preserve">   48  101  149     0.242               0.000     0.032               0.264               0.029    -0.029      1.31     58.38                          1.74     59.70</t>
  </si>
  <si>
    <t xml:space="preserve">   48  102  150     0.242               0.013     0.024               0.264               0.012    -0.025      1.43     64.73                          1.80     66.06</t>
  </si>
  <si>
    <t xml:space="preserve">   48  103  151     0.250               0.027     0.027               0.275              -0.002    -0.032      1.21     72.92                          1.70     74.45</t>
  </si>
  <si>
    <t xml:space="preserve">   48  104  152     0.242               0.033     0.020               0.266              -0.012    -0.027      1.52     79.73                          1.94     81.27</t>
  </si>
  <si>
    <t xml:space="preserve">   48  105  153     0.233               0.040     0.009               0.256              -0.024    -0.018      1.49     88.36                          1.81     89.89</t>
  </si>
  <si>
    <t xml:space="preserve">   48  106  154     0.217               0.047    -0.002               0.238              -0.037    -0.008      1.73     95.36                          2.05     96.96</t>
  </si>
  <si>
    <t xml:space="preserve">   48  107  155     0.217               0.060    -0.004               0.239              -0.053    -0.010      1.48    104.01                          1.90    105.81</t>
  </si>
  <si>
    <t xml:space="preserve">   48  108  156     0.217               0.073    -0.010               0.240              -0.069    -0.007      1.36    110.90                          1.95    112.96</t>
  </si>
  <si>
    <t xml:space="preserve">   48  109  157     0.208               0.080    -0.014               0.230              -0.079    -0.004      0.85    119.53                          1.53    121.78</t>
  </si>
  <si>
    <t xml:space="preserve">   48  110  158     0.200               0.080    -0.022               0.221              -0.081     0.004      0.65    126.59                          1.41    129.00</t>
  </si>
  <si>
    <t xml:space="preserve">   48  111  159     0.200               0.093    -0.031               0.221              -0.098     0.010     -0.02    135.28                          1.03    138.08</t>
  </si>
  <si>
    <t xml:space="preserve">   48  112  160     0.183               0.093    -0.036               0.202              -0.101     0.017     -0.29    142.50                          0.89    145.53</t>
  </si>
  <si>
    <t xml:space="preserve">   48  113  161     0.175               0.093    -0.034               0.193              -0.102     0.016     -0.77    151.61                          0.39    154.72</t>
  </si>
  <si>
    <t xml:space="preserve">   48  114  162     0.158               0.080    -0.027               0.173              -0.088     0.013     -0.68    159.41                          0.22    162.36</t>
  </si>
  <si>
    <t xml:space="preserve">   48  115  163     0.150               0.087    -0.036               0.164              -0.098     0.021     -1.54    168.36                         -0.36    171.69</t>
  </si>
  <si>
    <t xml:space="preserve">   49   43   92     0.050               0.007    -0.002               0.053              -0.007     0.002     -1.60     -3.38                         -1.60     -3.02</t>
  </si>
  <si>
    <t xml:space="preserve">   49   44   93     0.050               0.007    -0.002               0.053              -0.007     0.002     -2.75    -14.30                         -2.75    -13.98</t>
  </si>
  <si>
    <t xml:space="preserve">   49   45   94     0.050               0.007    -0.003               0.053              -0.007     0.003     -3.23    -21.98                         -3.23    -21.70</t>
  </si>
  <si>
    <t xml:space="preserve">   49   46   95     0.050               0.007    -0.002               0.053              -0.007     0.002     -4.44    -31.99                         -4.44    -31.74</t>
  </si>
  <si>
    <t xml:space="preserve">   49   47   96     0.050               0.007     0.001               0.053              -0.007    -0.001     -5.18    -39.01                         -5.19    -38.80</t>
  </si>
  <si>
    <t xml:space="preserve">   49   48   97     0.050               0.007    -0.002               0.053              -0.007     0.002     -6.53    -48.22                         -6.53    -48.05</t>
  </si>
  <si>
    <t xml:space="preserve">   49   49   98     0.050               0.013    -0.004               0.053              -0.015     0.003     -7.33    -54.13                         -7.33    -53.99</t>
  </si>
  <si>
    <t xml:space="preserve">   49   50   99     0.033               0.013    -0.001               0.035              -0.015     0.001     -8.69    -62.17                         -8.69    -62.07</t>
  </si>
  <si>
    <t xml:space="preserve">   49   51  100     0.050               0.000    -0.004               0.053               0.001     0.004     -7.48    -64.96                         -7.49    -64.90</t>
  </si>
  <si>
    <t xml:space="preserve">   49   52  101     0.050               0.007     0.013               0.053              -0.007    -0.013     -6.49    -69.54                         -6.49    -69.51</t>
  </si>
  <si>
    <t xml:space="preserve">   49   53  102     0.050               0.013     0.014               0.054              -0.014    -0.014     -5.25    -71.53                         -5.25    -71.54</t>
  </si>
  <si>
    <t xml:space="preserve">   49   54  103     0.050               0.007    -0.001               0.053              -0.007     0.001     -4.12    -75.21    -74.60     0.025     -4.12    -75.26</t>
  </si>
  <si>
    <t xml:space="preserve">   49   55  104     0.067               0.000     0.001               0.071               0.002    -0.001     -3.15    -76.75    -76.08     0.120     -3.15    -76.82</t>
  </si>
  <si>
    <t xml:space="preserve">   49   56  105     0.067               0.007     0.011               0.072              -0.006    -0.011     -2.11    -79.79    -79.49     0.016     -2.11    -79.90</t>
  </si>
  <si>
    <t xml:space="preserve">   49   57  106     0.083               0.007     0.004               0.089              -0.005    -0.005     -1.42    -80.92    -80.61     0.013     -1.42    -81.06</t>
  </si>
  <si>
    <t xml:space="preserve">   49   58  107     0.083               0.007     0.001               0.089              -0.006    -0.002     -0.72    -83.61    -83.56     0.013     -0.72    -83.77</t>
  </si>
  <si>
    <t xml:space="preserve">   49   59  108     0.100               0.013     0.000               0.107              -0.011    -0.001     -0.13    -84.18    -84.11     0.027     -0.13    -84.37</t>
  </si>
  <si>
    <t xml:space="preserve">   49   60  109     0.092               0.013    -0.001               0.099              -0.012     0.000      0.43    -86.35    -86.49     0.006      0.43    -86.57</t>
  </si>
  <si>
    <t xml:space="preserve">   49   61  110     0.092               0.013    -0.001               0.099              -0.012     0.000      1.01    -86.31    -86.47     0.012      1.01    -86.55</t>
  </si>
  <si>
    <t xml:space="preserve">   49   62  111     0.092               0.020    -0.006               0.099              -0.021     0.004      1.34    -88.08    -88.39     0.005      1.35    -88.34</t>
  </si>
  <si>
    <t xml:space="preserve">   49   63  112     0.092               0.027    -0.007               0.099              -0.029     0.004      1.73    -87.64    -88.00     0.005      1.74    -87.91</t>
  </si>
  <si>
    <t xml:space="preserve">   49   64  113     0.083               0.020    -0.006               0.089              -0.021     0.004      1.83    -89.04    -89.37     0.003      1.84    -89.33</t>
  </si>
  <si>
    <t xml:space="preserve">   49   65  114     0.083               0.020    -0.007               0.089              -0.021     0.005      2.04    -88.21    -88.57     0.003      2.05    -88.51</t>
  </si>
  <si>
    <t xml:space="preserve">   49   66  115     0.075               0.020    -0.006               0.080              -0.022     0.004      1.97    -89.21    -89.54     0.004      1.98    -89.52</t>
  </si>
  <si>
    <t xml:space="preserve">   49   67  116     0.092               0.020    -0.009               0.099              -0.021     0.007      2.07    -87.94    -88.25     0.004      2.09    -88.27</t>
  </si>
  <si>
    <t xml:space="preserve">   49   68  117     0.075               0.020    -0.005               0.080              -0.022     0.003      1.73    -88.66    -88.94     0.005      1.74    -89.00</t>
  </si>
  <si>
    <t xml:space="preserve">   49   69  118     0.083               0.020    -0.007               0.089              -0.021     0.005      1.59    -87.12    -87.23     0.008      1.61    -87.46</t>
  </si>
  <si>
    <t xml:space="preserve">   49   70  119     0.075               0.020    -0.006               0.080              -0.022     0.004      1.05    -87.52    -87.73     0.008      1.07    -87.86</t>
  </si>
  <si>
    <t xml:space="preserve">   49   71  120     0.083               0.020    -0.007               0.089              -0.021     0.005      0.71    -85.68    -85.73     0.040      0.73    -86.03</t>
  </si>
  <si>
    <t xml:space="preserve">   49   72  121     0.075               0.020    -0.006               0.080              -0.022     0.004     -0.02    -85.77    -85.84     0.027      0.00    -86.12</t>
  </si>
  <si>
    <t xml:space="preserve">   49   73  122     0.083               0.020    -0.007               0.089              -0.021     0.005     -0.48    -83.58    -83.58     0.050     -0.46    -83.92</t>
  </si>
  <si>
    <t xml:space="preserve">   49   74  123     0.067               0.013    -0.005               0.072              -0.014     0.004     -1.45    -83.43    -83.43     0.023     -1.44    -83.77</t>
  </si>
  <si>
    <t xml:space="preserve">   49   75  124     0.075               0.020    -0.006               0.080              -0.022     0.004     -2.10    -80.97    -80.88     0.050     -2.08    -81.30</t>
  </si>
  <si>
    <t xml:space="preserve">   49   76  125     0.050               0.013    -0.005               0.053              -0.015     0.004     -3.34    -80.63    -80.48     0.025     -3.33    -80.95</t>
  </si>
  <si>
    <t xml:space="preserve">   49   77  126     0.050               0.013    -0.003               0.053              -0.015     0.002     -4.24    -77.99    -77.81     0.040     -4.23    -78.30</t>
  </si>
  <si>
    <t xml:space="preserve">   49   78  127     0.025               0.007    -0.003               0.027              -0.008     0.003     -5.68    -77.40    -76.99     0.040     -5.68    -77.71</t>
  </si>
  <si>
    <t xml:space="preserve">   49   79  128     0.025               0.007     0.001               0.027              -0.008    -0.001     -6.83    -74.60    -74.34     0.060     -6.83    -74.88</t>
  </si>
  <si>
    <t xml:space="preserve">   49   80  129     0.008               0.007    -0.003               0.008              -0.008     0.003     -8.31    -73.62    -72.97     0.130     -8.30    -73.89</t>
  </si>
  <si>
    <t xml:space="preserve">   49   81  130     0.025               0.013    -0.006               0.027              -0.015     0.006     -9.60    -70.56    -69.88     0.090     -9.59    -70.79</t>
  </si>
  <si>
    <t xml:space="preserve">   49   82  131     0.008              -0.007     0.001               0.008               0.008    -0.001    -10.59    -68.69    -68.19     0.080    -10.58    -68.90</t>
  </si>
  <si>
    <t xml:space="preserve">   49   83  132     0.017              -0.013    -0.006               0.018               0.016     0.006     -9.97    -63.32    -63.01     0.410     -9.96    -63.50</t>
  </si>
  <si>
    <t xml:space="preserve">   49   84  133     0.008               0.007    -0.003               0.008              -0.008     0.003     -8.92    -59.03                         -8.92    -59.19</t>
  </si>
  <si>
    <t xml:space="preserve">   49   85  134     0.025              -0.007     0.000               0.026               0.009     0.000     -7.74    -52.73                         -7.74    -52.86</t>
  </si>
  <si>
    <t xml:space="preserve">   49   86  135     0.025               0.007    -0.002               0.027              -0.008     0.002     -6.55    -47.92                         -6.55    -48.01</t>
  </si>
  <si>
    <t xml:space="preserve">   49   87  136     0.033               0.013    -0.002               0.035              -0.015     0.002     -5.45    -41.35                         -5.44    -41.39</t>
  </si>
  <si>
    <t xml:space="preserve">   49   88  137     0.042               0.007    -0.002               0.045              -0.008     0.002     -4.32    -36.23                         -4.31    -36.24</t>
  </si>
  <si>
    <t xml:space="preserve">   49   89  138     0.100     0.011    -0.033     0.004    -0.001     0.107    -0.015     0.044     0.001     -2.73    -28.82                         -2.63    -28.70</t>
  </si>
  <si>
    <t xml:space="preserve">   49   90  139     0.100              -0.033    -0.001               0.107               0.044     0.006     -2.00    -23.75                         -1.89    -23.58</t>
  </si>
  <si>
    <t xml:space="preserve">   49   91  140     0.125              -0.033     0.010               0.134               0.047    -0.004     -1.03    -16.63                         -0.91    -16.40</t>
  </si>
  <si>
    <t xml:space="preserve">   49   92  141     0.192              -0.080     0.008               0.208               0.117     0.015      0.35    -10.59                          0.92     -9.85</t>
  </si>
  <si>
    <t xml:space="preserve">   49   93  142     0.200              -0.073     0.013               0.216               0.109     0.009      0.49     -3.98                          1.00     -3.26</t>
  </si>
  <si>
    <t xml:space="preserve">   49   94  143     0.208              -0.060     0.017               0.224               0.094     0.002      0.86      1.39                          1.29      2.08</t>
  </si>
  <si>
    <t xml:space="preserve">   49   95  144     0.225              -0.053     0.025               0.243               0.090    -0.007      1.11      8.41                          1.53      9.16</t>
  </si>
  <si>
    <t xml:space="preserve">   49   96  145     0.225              -0.047     0.027               0.243               0.082    -0.011      1.33     13.94                          1.75     14.74</t>
  </si>
  <si>
    <t xml:space="preserve">   49   97  146     0.233              -0.040     0.031               0.252               0.076    -0.017      1.35     21.03                          1.78     21.90</t>
  </si>
  <si>
    <t xml:space="preserve">   49   98  147     0.242              -0.033     0.034               0.262               0.069    -0.021      1.59     26.88                          2.06     27.86</t>
  </si>
  <si>
    <t xml:space="preserve">   49   99  148     0.242              -0.020     0.033               0.262               0.053    -0.024      1.39     34.04                          1.81     35.03</t>
  </si>
  <si>
    <t xml:space="preserve">   49  100  149     0.242              -0.013     0.033               0.263               0.045    -0.026      1.50     40.04                          1.92     41.10</t>
  </si>
  <si>
    <t xml:space="preserve">   49  101  150     0.242              -0.007     0.035               0.263               0.038    -0.030      1.26     47.43                          1.71     48.60</t>
  </si>
  <si>
    <t xml:space="preserve">   49  102  151     0.250               0.013     0.025               0.273               0.014    -0.026      1.39     53.74                          1.75     54.89</t>
  </si>
  <si>
    <t xml:space="preserve">   49  103  152     0.250               0.020     0.023               0.274               0.005    -0.026      1.26     61.52                          1.62     62.74</t>
  </si>
  <si>
    <t xml:space="preserve">   49  104  153     0.250               0.027     0.016               0.274              -0.004    -0.021      1.53     68.24                          1.85     69.50</t>
  </si>
  <si>
    <t xml:space="preserve">   49  105  154     0.242               0.033     0.007               0.265              -0.014    -0.014      1.38     76.26                          1.64     77.52</t>
  </si>
  <si>
    <t xml:space="preserve">   49  106  155     0.225               0.040    -0.004               0.247              -0.027    -0.005      1.46     83.04                          1.71     84.39</t>
  </si>
  <si>
    <t xml:space="preserve">   49  107  156     0.225               0.053    -0.008               0.247              -0.043    -0.004      1.24     91.24                          1.57     92.74</t>
  </si>
  <si>
    <t xml:space="preserve">   49  108  157     0.225               0.060    -0.013               0.248              -0.052    -0.001      1.20     98.17                          1.62     99.84</t>
  </si>
  <si>
    <t xml:space="preserve">   49  109  158     0.225               0.073    -0.020               0.248              -0.069     0.002      0.77    106.39                          1.35    108.31</t>
  </si>
  <si>
    <t xml:space="preserve">   49  110  159     0.192               0.067    -0.020               0.211              -0.067     0.006      0.53    113.36                          1.07    115.33</t>
  </si>
  <si>
    <t xml:space="preserve">   49  111  160     0.175               0.067    -0.020               0.192              -0.069     0.007      0.18    121.89                          0.71    123.96</t>
  </si>
  <si>
    <t xml:space="preserve">   49  112  161     0.158               0.067    -0.019               0.173              -0.071     0.007      0.09    129.26                          0.65    131.43</t>
  </si>
  <si>
    <t xml:space="preserve">   49  113  162     0.150               0.067    -0.016               0.164              -0.072     0.005     -0.39    137.89                          0.15    140.14</t>
  </si>
  <si>
    <t xml:space="preserve">   49  114  163     0.150               0.073    -0.024               0.164              -0.080     0.012     -0.86    145.11                         -0.15    147.63</t>
  </si>
  <si>
    <t xml:space="preserve">   49  115  164     0.150               0.080    -0.035               0.164              -0.089     0.022     -1.67    153.62                         -0.69    156.51</t>
  </si>
  <si>
    <t xml:space="preserve">   49  116  165     0.142               0.080    -0.039               0.155              -0.090     0.026     -2.00    161.20                         -0.90    164.32</t>
  </si>
  <si>
    <t xml:space="preserve">   49  117  166     0.117               0.067    -0.022               0.127              -0.076     0.013     -2.88    169.87                         -2.24    172.62</t>
  </si>
  <si>
    <t xml:space="preserve">   50   44   94     0.008               0.027     0.002               0.009              -0.032    -0.002     -4.15     -6.70                         -4.15     -6.26</t>
  </si>
  <si>
    <t xml:space="preserve">   50   45   95     0.017               0.020     0.001               0.018              -0.023    -0.001     -4.62    -14.52                         -4.62    -14.13</t>
  </si>
  <si>
    <t xml:space="preserve">   50   46   96     0.017               0.020     0.001               0.018              -0.023    -0.001     -5.86    -25.33                         -5.85    -24.98</t>
  </si>
  <si>
    <t xml:space="preserve">   50   47   97     0.017              -0.020     0.001               0.018               0.024     0.000     -6.61    -32.52                         -6.61    -32.21</t>
  </si>
  <si>
    <t xml:space="preserve">   50   48   98     0.008               0.020     0.002               0.009              -0.024    -0.002     -8.04    -42.58                         -8.04    -42.32</t>
  </si>
  <si>
    <t xml:space="preserve">   50   49   99     0.033               0.013    -0.001               0.035              -0.015     0.001     -8.63    -48.73                         -8.63    -48.51</t>
  </si>
  <si>
    <t xml:space="preserve">   50   50  100     0.008               0.013     0.001               0.009              -0.015    -0.001    -10.02    -57.87                        -10.02    -57.69</t>
  </si>
  <si>
    <t xml:space="preserve">   50   51  101     0.025              -0.020    -0.004               0.027               0.024     0.005     -9.02    -60.99                         -9.02    -60.86</t>
  </si>
  <si>
    <t xml:space="preserve">   50   52  102     0.008               0.013     0.001               0.009              -0.015    -0.001     -8.09    -66.38                         -8.09    -66.29</t>
  </si>
  <si>
    <t xml:space="preserve">   50   53  103     0.017               0.013     0.001               0.018              -0.015    -0.001     -6.67    -68.34                         -6.67    -68.28</t>
  </si>
  <si>
    <t xml:space="preserve">   50   54  104     0.017              -0.013     0.000               0.018               0.016     0.000     -5.49    -72.70    -71.53     0.320     -5.49    -72.68</t>
  </si>
  <si>
    <t xml:space="preserve">   50   55  105     0.025              -0.007     0.000               0.026               0.009     0.000     -4.36    -74.20    -73.18     0.090     -4.36    -74.22</t>
  </si>
  <si>
    <t xml:space="preserve">   50   56  106     0.025              -0.013     0.000               0.027               0.016     0.000     -3.34    -78.00    -77.42     0.050     -3.34    -78.05</t>
  </si>
  <si>
    <t xml:space="preserve">   50   57  107     0.042               0.000    -0.002               0.045               0.001     0.002     -2.25    -78.85                         -2.25    -78.94</t>
  </si>
  <si>
    <t xml:space="preserve">   50   58  108     0.033              -0.007     0.000               0.035               0.009     0.000     -1.50    -82.21    -81.99     0.050     -1.51    -82.33</t>
  </si>
  <si>
    <t xml:space="preserve">   50   59  109     0.050               0.000     0.002               0.053               0.001    -0.002     -0.73    -82.72    -82.63     0.010     -0.73    -82.88</t>
  </si>
  <si>
    <t xml:space="preserve">   50   60  110     0.025               0.007    -0.001               0.027              -0.008     0.001     -0.41    -85.83    -85.83     0.016     -0.41    -86.01</t>
  </si>
  <si>
    <t xml:space="preserve">   50   61  111     0.042               0.007     0.000               0.045              -0.008     0.000      0.13    -85.95    -85.94     0.007      0.13    -86.16</t>
  </si>
  <si>
    <t xml:space="preserve">   50   62  112     0.017               0.013     0.001               0.018              -0.015    -0.001      0.37    -88.50    -88.66     0.004      0.37    -88.74</t>
  </si>
  <si>
    <t xml:space="preserve">   50   63  113     0.042               0.007    -0.001               0.045              -0.008     0.001      0.89    -88.04    -88.33     0.004      0.89    -88.30</t>
  </si>
  <si>
    <t xml:space="preserve">   50   64  114     0.000               0.013     0.000               0.000              -0.015     0.000      0.81    -90.30    -90.56     0.003      0.81    -90.59</t>
  </si>
  <si>
    <t xml:space="preserve">   50   65  115     0.017               0.007    -0.001               0.018              -0.008     0.001      1.03    -89.57    -90.03     0.003      1.03    -89.87</t>
  </si>
  <si>
    <t xml:space="preserve">   50   66  116     0.000               0.007     0.000               0.000              -0.008     0.000      0.94    -91.26    -91.53     0.003      0.94    -91.58</t>
  </si>
  <si>
    <t xml:space="preserve">   50   67  117    -0.042               0.000    -0.001              -0.044               0.001     0.001      0.96    -90.18    -90.40     0.003      0.96    -90.52</t>
  </si>
  <si>
    <t xml:space="preserve">   50   68  118     0.000               0.000     0.000               0.000               0.000     0.000      0.75    -91.43    -91.65     0.003      0.75    -91.78</t>
  </si>
  <si>
    <t xml:space="preserve">   50   69  119     0.000               0.000     0.000               0.000               0.000     0.000      0.70    -89.91    -90.07     0.003      0.70    -90.27</t>
  </si>
  <si>
    <t xml:space="preserve">   50   70  120     0.000               0.000     0.000               0.000               0.000     0.000      0.19    -90.92    -91.10     0.003      0.19    -91.29</t>
  </si>
  <si>
    <t xml:space="preserve">   50   71  121    -0.008               0.007     0.000              -0.008              -0.008     0.000     -0.28    -89.31    -89.20     0.003     -0.28    -89.69</t>
  </si>
  <si>
    <t xml:space="preserve">   50   72  122     0.000               0.000     0.000               0.000               0.000     0.000     -0.99    -90.01    -89.94     0.003     -0.99    -90.40</t>
  </si>
  <si>
    <t xml:space="preserve">   50   73  123     0.000               0.000     0.000               0.000               0.000     0.000     -1.53    -88.00    -87.82     0.003     -1.53    -88.39</t>
  </si>
  <si>
    <t xml:space="preserve">   50   74  124     0.000               0.000     0.000               0.000               0.000     0.000     -2.51    -88.49    -88.24     0.001     -2.51    -88.87</t>
  </si>
  <si>
    <t xml:space="preserve">   50   75  125     0.000               0.000    -0.001               0.000               0.000     0.001     -3.23    -86.19    -85.90     0.002     -3.23    -86.57</t>
  </si>
  <si>
    <t xml:space="preserve">   50   76  126     0.000               0.000     0.000               0.000               0.000     0.000     -4.36    -86.36    -86.02     0.011     -4.36    -86.74</t>
  </si>
  <si>
    <t xml:space="preserve">   50   77  127     0.000               0.000     0.000               0.000               0.000     0.000     -5.30    -83.84    -83.51     0.025     -5.30    -84.21</t>
  </si>
  <si>
    <t xml:space="preserve">   50   78  128     0.000               0.000    -0.002               0.000               0.000     0.002     -6.58    -83.71    -83.33     0.050     -6.58    -84.06</t>
  </si>
  <si>
    <t xml:space="preserve">   50   79  129     0.000              -0.007    -0.003               0.000               0.008     0.003     -7.67    -80.92    -80.62     0.120     -7.67    -81.26</t>
  </si>
  <si>
    <t xml:space="preserve">   50   80  130     0.000               0.000    -0.001               0.000               0.000     0.001     -9.14    -80.55    -80.13     0.080     -9.14    -80.88</t>
  </si>
  <si>
    <t xml:space="preserve">   50   81  131     0.008               0.007    -0.004               0.008              -0.008     0.004    -10.43    -77.56    -77.38     0.070    -10.43    -77.87</t>
  </si>
  <si>
    <t xml:space="preserve">   50   82  132     0.000               0.000    -0.001               0.000               0.000     0.001    -11.55    -76.41    -76.61     0.080    -11.55    -76.70</t>
  </si>
  <si>
    <t xml:space="preserve">   50   83  133     0.000               0.007    -0.002               0.000              -0.008     0.002    -10.80    -70.99    -71.19     0.220    -10.79    -71.25</t>
  </si>
  <si>
    <t xml:space="preserve">   50   84  134     0.000               0.000    -0.001               0.000               0.000     0.001     -9.67    -67.20                         -9.67    -67.44</t>
  </si>
  <si>
    <t xml:space="preserve">   50   85  135     0.000              -0.007     0.000               0.000               0.008     0.000     -8.51    -61.00                         -8.51    -61.21</t>
  </si>
  <si>
    <t xml:space="preserve">   50   86  136     0.000               0.007     0.000               0.000              -0.008     0.000     -7.23    -56.67                         -7.23    -56.85</t>
  </si>
  <si>
    <t xml:space="preserve">   50   87  137     0.000              -0.007     0.000               0.000               0.008     0.000     -6.18    -50.21                         -6.17    -50.36</t>
  </si>
  <si>
    <t xml:space="preserve">   50   88  138     0.000              -0.007    -0.001               0.000               0.008     0.001     -5.08    -45.70                         -5.08    -45.82</t>
  </si>
  <si>
    <t xml:space="preserve">   50   89  139     0.000              -0.013     0.000               0.000               0.015     0.000     -4.06    -38.92                         -4.05    -39.00</t>
  </si>
  <si>
    <t xml:space="preserve">   50   90  140     0.000              -0.013    -0.001               0.000               0.015     0.001     -3.12    -34.20                         -3.11    -34.24</t>
  </si>
  <si>
    <t xml:space="preserve">   50   91  141     0.092              -0.033     0.004               0.098               0.044     0.000     -1.76    -26.77                         -1.67    -26.67</t>
  </si>
  <si>
    <t xml:space="preserve">   50   92  142     0.100              -0.033     0.007               0.107               0.044    -0.002     -1.01    -21.90                         -0.91    -21.75</t>
  </si>
  <si>
    <t xml:space="preserve">   50   93  143     0.200              -0.073     0.012               0.216               0.109     0.010      0.24    -14.24                          0.73    -13.65</t>
  </si>
  <si>
    <t xml:space="preserve">   50   94  144     0.200              -0.067     0.016               0.216               0.102     0.004      0.54     -9.49                          1.01     -8.88</t>
  </si>
  <si>
    <t xml:space="preserve">   50   95  145     0.217              -0.053     0.019               0.234               0.088    -0.002      0.81     -2.50                          1.20     -1.92</t>
  </si>
  <si>
    <t xml:space="preserve">   50   96  146     0.225              -0.047     0.022               0.243               0.082    -0.006      1.14      2.60                          1.53      3.23</t>
  </si>
  <si>
    <t xml:space="preserve">   50   97  147     0.233              -0.040     0.027               0.252               0.075    -0.012      1.19      9.66                          1.57     10.35</t>
  </si>
  <si>
    <t xml:space="preserve">   50   98  148     0.242              -0.027     0.028               0.262               0.061    -0.017      1.53     15.08                          1.90     15.81</t>
  </si>
  <si>
    <t xml:space="preserve">   50   99  149     0.242              -0.020     0.029               0.262               0.053    -0.020      1.34     22.20                          1.70     22.98</t>
  </si>
  <si>
    <t xml:space="preserve">   50  100  150     0.242              -0.013     0.028               0.263               0.044    -0.021      1.48     27.71                          1.84     28.55</t>
  </si>
  <si>
    <t xml:space="preserve">   50  101  151     0.250               0.000     0.031               0.273               0.031    -0.028      1.28     35.10                          1.67     36.04</t>
  </si>
  <si>
    <t xml:space="preserve">   50  102  152     0.250               0.007     0.026               0.273               0.021    -0.025      1.42     40.91                          1.78     41.88</t>
  </si>
  <si>
    <t xml:space="preserve">   50  103  153     0.250               0.013     0.028               0.273               0.015    -0.029      1.27     48.61                          1.66     49.69</t>
  </si>
  <si>
    <t xml:space="preserve">   50  104  154     0.250               0.027     0.017               0.274              -0.004    -0.022      1.58     54.87                          1.91     55.95</t>
  </si>
  <si>
    <t xml:space="preserve">   50  105  155     0.250               0.033     0.005               0.274              -0.012    -0.012      1.50     62.90                          1.75     63.99</t>
  </si>
  <si>
    <t xml:space="preserve">   50  106  156     0.242               0.040    -0.006               0.266              -0.024    -0.003      1.63     69.25                          1.90     70.42</t>
  </si>
  <si>
    <t xml:space="preserve">   50  107  157     0.233               0.047    -0.008               0.256              -0.034    -0.003      1.44     77.42                          1.73     78.70</t>
  </si>
  <si>
    <t xml:space="preserve">   50  108  158     0.242               0.060    -0.013               0.267              -0.049    -0.002      1.58     84.04                          2.00     85.52</t>
  </si>
  <si>
    <t xml:space="preserve">   50  109  159     0.233               0.067    -0.020               0.257              -0.060     0.003      1.11     92.18                          1.62     93.83</t>
  </si>
  <si>
    <t xml:space="preserve">   50  110  160     0.225               0.073    -0.027               0.248              -0.069     0.009      0.91     98.71                          1.56    100.59</t>
  </si>
  <si>
    <t xml:space="preserve">   50  111  161     0.158               0.053    -0.009               0.172              -0.054     0.000      0.63    107.28                          0.96    108.92</t>
  </si>
  <si>
    <t xml:space="preserve">   50  112  162     0.150               0.053    -0.011               0.163              -0.055     0.002      0.32    113.94                          0.67    115.68</t>
  </si>
  <si>
    <t xml:space="preserve">   50  113  163     0.150               0.060    -0.014               0.164              -0.064     0.004     -0.24    122.46                          0.19    124.38</t>
  </si>
  <si>
    <t xml:space="preserve">   50  114  164     0.133               0.060    -0.018               0.145              -0.066     0.009     -0.57    129.33                         -0.10    131.38</t>
  </si>
  <si>
    <t xml:space="preserve">   50  115  165     0.133               0.067    -0.018               0.145              -0.074     0.008     -1.30    137.91                         -0.73    140.15</t>
  </si>
  <si>
    <t xml:space="preserve">   50  116  166     0.100               0.047    -0.007               0.108              -0.052     0.002     -1.87    144.77                         -1.59    146.82</t>
  </si>
  <si>
    <t xml:space="preserve">   50  117  167     0.100               0.053    -0.015               0.108              -0.060     0.009     -2.76    153.39                         -2.37    155.65</t>
  </si>
  <si>
    <t xml:space="preserve">   50  118  168     0.100               0.053    -0.025               0.108              -0.060     0.019     -3.27    160.55                         -2.75    163.03</t>
  </si>
  <si>
    <t xml:space="preserve">   50  119  169     0.083               0.047    -0.021               0.089              -0.054     0.017     -4.25    169.28                         -3.85    171.76</t>
  </si>
  <si>
    <t xml:space="preserve">   51   46   97     0.050              -0.013    -0.006               0.053               0.017     0.007     -4.11    -12.31                         -4.11    -11.86</t>
  </si>
  <si>
    <t xml:space="preserve">   51   47   98     0.050              -0.020    -0.005               0.053               0.025     0.006     -4.82    -20.22                         -4.82    -19.82</t>
  </si>
  <si>
    <t xml:space="preserve">   51   48   99     0.050              -0.013    -0.007               0.053               0.017     0.008     -6.10    -30.29                         -6.10    -29.93</t>
  </si>
  <si>
    <t xml:space="preserve">   51   49  100     0.050              -0.007    -0.008               0.053               0.009     0.008     -6.83    -37.33                         -6.83    -37.01</t>
  </si>
  <si>
    <t xml:space="preserve">   51   50  101     0.033              -0.020    -0.009               0.035               0.024     0.010     -8.22    -46.60                         -8.22    -46.33</t>
  </si>
  <si>
    <t xml:space="preserve">   51   51  102     0.050              -0.027    -0.021               0.054               0.034     0.023     -7.10    -50.66                         -7.10    -50.44</t>
  </si>
  <si>
    <t xml:space="preserve">   51   52  103     0.050              -0.027    -0.015               0.054               0.034     0.017     -6.18    -56.49                         -6.18    -56.31</t>
  </si>
  <si>
    <t xml:space="preserve">   51   53  104     0.075              -0.040    -0.013               0.081               0.051     0.018     -4.94    -59.35                         -4.93    -59.21</t>
  </si>
  <si>
    <t xml:space="preserve">   51   54  105     0.075              -0.040    -0.013               0.081               0.051     0.018     -3.83    -63.92                         -3.82    -63.82</t>
  </si>
  <si>
    <t xml:space="preserve">   51   55  106     0.092              -0.040    -0.003               0.099               0.052     0.008     -2.88    -66.33                         -2.88    -66.28</t>
  </si>
  <si>
    <t xml:space="preserve">   51   56  107     0.092              -0.040    -0.002               0.098               0.052     0.007     -1.94    -70.32                         -1.93    -70.30</t>
  </si>
  <si>
    <t xml:space="preserve">   51   57  108     0.100              -0.033     0.000               0.107               0.044     0.005     -1.11    -72.14                         -1.10    -72.17</t>
  </si>
  <si>
    <t xml:space="preserve">   51   58  109     0.100              -0.033     0.001               0.107               0.044     0.004     -0.42    -75.68    -76.25     0.019     -0.41    -75.74</t>
  </si>
  <si>
    <t xml:space="preserve">   51   59  110     0.100              -0.020    -0.001               0.107               0.028     0.004      0.17    -77.08                          0.17    -77.18</t>
  </si>
  <si>
    <t xml:space="preserve">   51   60  111     0.100              -0.020    -0.002               0.107               0.028     0.005      0.73    -80.07                          0.73    -80.21</t>
  </si>
  <si>
    <t xml:space="preserve">   51   61  112     0.100              -0.020    -0.002               0.107               0.028     0.005      1.23    -80.92    -81.60     0.023      1.23    -81.09</t>
  </si>
  <si>
    <t xml:space="preserve">   51   62  113     0.100              -0.013    -0.007               0.107               0.020     0.009      1.54    -83.52    -84.42     0.024      1.54    -83.71</t>
  </si>
  <si>
    <t xml:space="preserve">   51   63  114    -0.108              -0.013    -0.004              -0.112               0.020     0.002      1.85    -83.94    -84.68     0.200      1.86    -84.17</t>
  </si>
  <si>
    <t xml:space="preserve">   51   64  115    -0.108              -0.013    -0.007              -0.112               0.020     0.005      1.83    -86.25    -87.00     0.020      1.84    -86.50</t>
  </si>
  <si>
    <t xml:space="preserve">   51   65  116    -0.117              -0.013    -0.010              -0.122               0.021     0.008      1.92    -86.32    -86.82     0.006      1.93    -86.60</t>
  </si>
  <si>
    <t xml:space="preserve">   51   66  117    -0.117              -0.007    -0.009              -0.122               0.014     0.007      1.70    -88.25    -88.64     0.009      1.71    -88.55</t>
  </si>
  <si>
    <t xml:space="preserve">   51   67  118    -0.133              -0.007    -0.014              -0.138               0.016     0.012      1.65    -87.90    -88.00     0.004      1.67    -88.21</t>
  </si>
  <si>
    <t xml:space="preserve">   51   68  119    -0.117               0.000    -0.008              -0.122               0.006     0.007      1.36    -89.34    -89.47     0.008      1.37    -89.67</t>
  </si>
  <si>
    <t xml:space="preserve">   51   69  120    -0.117               0.000    -0.007              -0.122               0.006     0.006      1.22    -88.55    -88.42     0.008      1.23    -88.90</t>
  </si>
  <si>
    <t xml:space="preserve">   51   70  121    -0.108               0.007    -0.002              -0.113              -0.003     0.003      0.76    -89.61    -89.59     0.002      0.77    -89.97</t>
  </si>
  <si>
    <t xml:space="preserve">   51   71  122    -0.108               0.007    -0.002              -0.113              -0.003     0.003      0.52    -88.41    -88.32     0.002      0.52    -88.79</t>
  </si>
  <si>
    <t xml:space="preserve">   51   72  123    -0.100               0.013     0.002              -0.105              -0.011    -0.001     -0.16    -89.18    -89.22     0.002     -0.15    -89.57</t>
  </si>
  <si>
    <t xml:space="preserve">   51   73  124    -0.100               0.013     0.003              -0.105              -0.011    -0.001     -0.61    -87.71    -87.62     0.002     -0.60    -88.10</t>
  </si>
  <si>
    <t xml:space="preserve">   51   74  125    -0.083               0.013     0.004              -0.087              -0.012    -0.003     -1.57    -88.26    -88.26     0.003     -1.56    -88.66</t>
  </si>
  <si>
    <t xml:space="preserve">   51   75  126    -0.092               0.020     0.007              -0.096              -0.020    -0.005     -2.15    -86.45    -86.40     0.030     -2.13    -86.84</t>
  </si>
  <si>
    <t xml:space="preserve">   51   76  127    -0.067               0.007     0.003              -0.070              -0.006    -0.002     -3.43    -86.85    -86.71     0.006     -3.42    -87.25</t>
  </si>
  <si>
    <t xml:space="preserve">   51   77  128    -0.067               0.007     0.003              -0.070              -0.006    -0.002     -4.27    -84.85    -84.61     0.040     -4.26    -85.25</t>
  </si>
  <si>
    <t xml:space="preserve">   51   78  129    -0.033               0.000     0.001              -0.035               0.000    -0.001     -5.87    -85.12    -84.62     0.022     -5.87    -85.52</t>
  </si>
  <si>
    <t xml:space="preserve">   51   79  130    -0.042               0.007     0.004              -0.044              -0.008    -0.004     -6.86    -82.83    -82.33     0.070     -6.85    -83.22</t>
  </si>
  <si>
    <t xml:space="preserve">   51   80  131    -0.008               0.007     0.001              -0.008              -0.008    -0.001     -8.43    -82.64    -82.02     0.070     -8.43    -83.02</t>
  </si>
  <si>
    <t xml:space="preserve">   51   81  132    -0.025               0.007     0.005              -0.026              -0.008    -0.005     -9.60    -80.12    -79.81     0.110     -9.60    -80.49</t>
  </si>
  <si>
    <t xml:space="preserve">   51   82  133    -0.008               0.007     0.000              -0.008              -0.008     0.000    -10.64    -78.97    -79.02     0.210    -10.64    -79.32</t>
  </si>
  <si>
    <t xml:space="preserve">   51   83  134    -0.025              -0.013     0.001              -0.026               0.016    -0.001    -10.04    -74.29    -74.03     0.160    -10.03    -74.62</t>
  </si>
  <si>
    <t xml:space="preserve">   51   84  135    -0.008               0.013    -0.004              -0.008              -0.015     0.004     -8.78    -70.44    -69.74     0.110     -8.77    -70.75</t>
  </si>
  <si>
    <t xml:space="preserve">   51   85  136     0.033              -0.027    -0.019               0.036               0.033     0.020     -7.72    -64.92                         -7.64    -65.13</t>
  </si>
  <si>
    <t xml:space="preserve">   51   86  137     0.050              -0.033    -0.029               0.054               0.041     0.032     -6.47    -60.69                         -6.29    -60.78</t>
  </si>
  <si>
    <t xml:space="preserve">   51   87  138     0.092              -0.053    -0.014               0.100               0.068     0.022     -4.71    -54.09                         -4.51    -54.13</t>
  </si>
  <si>
    <t xml:space="preserve">   51   88  139     0.092              -0.053    -0.011               0.099               0.068     0.019     -3.84    -49.88                         -3.64    -49.88</t>
  </si>
  <si>
    <t xml:space="preserve">   51   89  140     0.108              -0.060     0.003               0.116               0.079     0.006     -2.89    -43.73                         -2.67    -43.69</t>
  </si>
  <si>
    <t xml:space="preserve">   51   90  141     0.117              -0.060     0.004               0.126               0.080     0.006     -2.12    -39.25                         -1.87    -39.15</t>
  </si>
  <si>
    <t xml:space="preserve">   51   91  142     0.167              -0.073     0.001               0.181               0.103     0.017     -0.77    -32.36                         -0.37    -32.07</t>
  </si>
  <si>
    <t xml:space="preserve">   51   92  143     0.175              -0.073     0.006               0.189               0.105     0.013     -0.32    -27.86                          0.10    -27.51</t>
  </si>
  <si>
    <t xml:space="preserve">   51   93  144     0.192              -0.073     0.010               0.207               0.108     0.011      0.04    -21.64                          0.48    -21.23</t>
  </si>
  <si>
    <t xml:space="preserve">   51   94  145     0.192              -0.067     0.014               0.207               0.100     0.005      0.38    -16.91                          0.80    -16.48</t>
  </si>
  <si>
    <t xml:space="preserve">   51   95  146     0.200              -0.060     0.017               0.215               0.093     0.001      0.50    -10.61                          0.87    -10.18</t>
  </si>
  <si>
    <t xml:space="preserve">   51   96  147     0.200              -0.053     0.019               0.215               0.084    -0.003      0.78     -5.62                          1.13     -5.16</t>
  </si>
  <si>
    <t xml:space="preserve">   51   97  148     0.217              -0.047     0.025               0.234               0.080    -0.010      0.91      1.01                          1.27      1.53</t>
  </si>
  <si>
    <t xml:space="preserve">   51   98  149     0.217              -0.040     0.027               0.234               0.072    -0.014      1.16      6.28                          1.52      6.85</t>
  </si>
  <si>
    <t xml:space="preserve">   51   99  150     0.225              -0.033     0.032               0.243               0.065    -0.020      1.09     12.99                          1.46     13.64</t>
  </si>
  <si>
    <t xml:space="preserve">   51  100  151     0.225              -0.020     0.027               0.243               0.049    -0.019      1.28     18.51                          1.60     19.15</t>
  </si>
  <si>
    <t xml:space="preserve">   51  101  152     0.233              -0.013     0.031               0.253               0.042    -0.025      1.11     25.41                          1.46     26.15</t>
  </si>
  <si>
    <t xml:space="preserve">   51  102  153     0.233               0.000     0.025               0.253               0.026    -0.022      1.28     31.19                          1.57     31.93</t>
  </si>
  <si>
    <t xml:space="preserve">   51  103  154     0.250               0.020     0.031               0.274               0.007    -0.034      1.12     38.38                          1.55     39.33</t>
  </si>
  <si>
    <t xml:space="preserve">   51  104  155     0.250               0.027     0.022               0.274              -0.003    -0.027      1.42     44.58                          1.78     45.52</t>
  </si>
  <si>
    <t xml:space="preserve">   51  105  156     0.242               0.033     0.012               0.266              -0.013    -0.019      1.32     52.09                          1.59     53.01</t>
  </si>
  <si>
    <t xml:space="preserve">   51  106  157     0.233               0.040     0.001               0.256              -0.025    -0.010      1.50     58.44                          1.75     59.41</t>
  </si>
  <si>
    <t xml:space="preserve">   51  107  158     0.233               0.047    -0.002               0.256              -0.034    -0.009      1.37     66.18                          1.65     67.26</t>
  </si>
  <si>
    <t xml:space="preserve">   51  108  159     0.242               0.060    -0.006               0.267              -0.048    -0.009      1.52     72.77                          1.92     74.03</t>
  </si>
  <si>
    <t xml:space="preserve">   51  109  160     0.233               0.067    -0.015               0.257              -0.059    -0.002      1.11     80.48                          1.56     81.88</t>
  </si>
  <si>
    <t xml:space="preserve">   51  110  161     0.233               0.073    -0.024               0.257              -0.068     0.005      1.09     87.15                          1.67     88.75</t>
  </si>
  <si>
    <t xml:space="preserve">   51  111  162     0.167               0.040    -0.011               0.182              -0.037     0.004      0.74     95.16                          0.95     96.49</t>
  </si>
  <si>
    <t xml:space="preserve">   51  112  163     0.150               0.040    -0.013               0.163              -0.040     0.006      0.52    101.88                          0.74    103.29</t>
  </si>
  <si>
    <t xml:space="preserve">   51  113  164     0.150               0.047    -0.015               0.163              -0.048     0.007     -0.04    109.92                          0.25    111.49</t>
  </si>
  <si>
    <t xml:space="preserve">   51  114  165     0.150               0.060    -0.022               0.163              -0.064     0.012     -0.46    116.68                          0.03    118.52</t>
  </si>
  <si>
    <t xml:space="preserve">   51  115  166     0.142               0.067    -0.025               0.155              -0.074     0.014     -1.11    124.86                         -0.50    126.91</t>
  </si>
  <si>
    <t xml:space="preserve">   51  116  167     0.117               0.053    -0.011               0.127              -0.058     0.004     -1.76    131.61                         -1.41    133.49</t>
  </si>
  <si>
    <t xml:space="preserve">   51  117  168     0.108               0.053    -0.015               0.117              -0.059     0.009     -2.53    139.89                         -2.16    141.89</t>
  </si>
  <si>
    <t xml:space="preserve">   51  118  169     0.100               0.053    -0.023               0.108              -0.060     0.017     -3.03    147.02                         -2.58    149.20</t>
  </si>
  <si>
    <t xml:space="preserve">   51  119  170    -0.125               0.020    -0.011              -0.131              -0.016     0.013     -3.72    155.59                         -3.58    157.56</t>
  </si>
  <si>
    <t xml:space="preserve">   51  120  171    -0.117               0.013    -0.011              -0.122              -0.009     0.012     -3.97    163.20                         -3.85    165.24</t>
  </si>
  <si>
    <t xml:space="preserve">   51  121  172    -0.100               0.007    -0.008              -0.105              -0.004     0.008     -5.17    171.46                         -5.10    173.55</t>
  </si>
  <si>
    <t xml:space="preserve">   52   47   99     0.050              -0.013     0.003               0.053               0.017    -0.002     -3.73    -10.02                         -3.73     -9.50</t>
  </si>
  <si>
    <t xml:space="preserve">   52   48  100     0.033              -0.007     0.001               0.035               0.009    -0.001     -5.26    -21.09                         -5.26    -20.62</t>
  </si>
  <si>
    <t xml:space="preserve">   52   49  101     0.050               0.000    -0.002               0.053               0.001     0.002     -5.64    -27.92                         -5.64    -27.50</t>
  </si>
  <si>
    <t xml:space="preserve">   52   50  102     0.025              -0.007     0.001               0.026               0.009    -0.001     -7.11    -38.03                         -7.11    -37.66</t>
  </si>
  <si>
    <t xml:space="preserve">   52   51  103     0.050              -0.020    -0.010               0.053               0.025     0.011     -5.89    -42.42                         -5.89    -42.09</t>
  </si>
  <si>
    <t xml:space="preserve">   52   52  104     0.042              -0.013    -0.002               0.045               0.016     0.003     -5.03    -49.33                         -5.03    -49.06</t>
  </si>
  <si>
    <t xml:space="preserve">   52   53  105     0.050              -0.013     0.003               0.053               0.017    -0.002     -3.72    -52.26                         -3.72    -52.03</t>
  </si>
  <si>
    <t xml:space="preserve">   52   54  106     0.092              -0.040    -0.006               0.099               0.052     0.011     -3.01    -57.94                         -3.00    -57.76</t>
  </si>
  <si>
    <t xml:space="preserve">   52   55  107     0.125              -0.047     0.010               0.134               0.064    -0.002     -1.94    -60.36                         -1.93    -60.23</t>
  </si>
  <si>
    <t xml:space="preserve">   52   56  108     0.125              -0.040     0.011               0.134               0.056    -0.004     -1.18    -65.25    -65.67     0.320     -1.17    -65.16</t>
  </si>
  <si>
    <t xml:space="preserve">   52   57  109     0.133              -0.033     0.011               0.142               0.048    -0.005     -0.41    -67.26    -67.56     0.080     -0.40    -67.22</t>
  </si>
  <si>
    <t xml:space="preserve">   52   58  110     0.142              -0.033     0.013               0.152               0.049    -0.006      0.25    -71.54    -72.27     0.060      0.26    -71.53</t>
  </si>
  <si>
    <t xml:space="preserve">   52   59  111     0.150              -0.027     0.007               0.161               0.043    -0.001      0.85    -73.04    -73.47     0.070      0.85    -73.08</t>
  </si>
  <si>
    <t xml:space="preserve">   52   60  112     0.150              -0.027     0.008               0.161               0.043    -0.002      1.33    -76.80    -77.21     0.170      1.35    -76.87</t>
  </si>
  <si>
    <t xml:space="preserve">   52   61  113     0.158              -0.027     0.003               0.170               0.044     0.003      1.67    -77.93                          1.68    -78.04</t>
  </si>
  <si>
    <t xml:space="preserve">   52   62  114     0.150              -0.020     0.002               0.161               0.034     0.003      2.04    -81.15                          2.06    -81.29</t>
  </si>
  <si>
    <t xml:space="preserve">   52   63  115     0.183              -0.020     0.000               0.197               0.039     0.006      2.09    -81.95    -82.35     0.230      2.10    -82.13</t>
  </si>
  <si>
    <t xml:space="preserve">   52   64  116     0.167              -0.013    -0.007               0.180               0.027     0.011      2.28    -84.72    -85.29     0.100      2.30    -84.92</t>
  </si>
  <si>
    <t xml:space="preserve">   52   65  117    -0.142              -0.013    -0.013              -0.147               0.023     0.010      2.66    -84.61    -85.11     0.019      2.67    -84.85</t>
  </si>
  <si>
    <t xml:space="preserve">   52   66  118    -0.142              -0.007    -0.013              -0.147               0.017     0.011      2.46    -87.18    -87.65     0.023      2.47    -87.45</t>
  </si>
  <si>
    <t xml:space="preserve">   52   67  119    -0.150              -0.007    -0.018              -0.155               0.018     0.015      2.38    -86.97    -87.18     0.008      2.40    -87.25</t>
  </si>
  <si>
    <t xml:space="preserve">   52   68  120    -0.150               0.000    -0.014              -0.156               0.010     0.013      2.08    -89.07    -89.39     0.019      2.10    -89.37</t>
  </si>
  <si>
    <t xml:space="preserve">   52   69  121    -0.150               0.007    -0.013              -0.156               0.001     0.013      1.89    -88.43    -88.55     0.026      1.91    -88.75</t>
  </si>
  <si>
    <t xml:space="preserve">   52   70  122    -0.133               0.007    -0.008              -0.139              -0.001     0.008      1.55    -90.01    -90.30     0.003      1.57    -90.36</t>
  </si>
  <si>
    <t xml:space="preserve">   52   71  123    -0.133               0.013    -0.004              -0.139              -0.008     0.005      1.30    -88.92    -89.17     0.002      1.32    -89.29</t>
  </si>
  <si>
    <t xml:space="preserve">   52   72  124    -0.108               0.013     0.001              -0.113              -0.010     0.000      0.66    -90.29    -90.52     0.002      0.68    -90.67</t>
  </si>
  <si>
    <t xml:space="preserve">   52   73  125    -0.108               0.020     0.004              -0.113              -0.018    -0.001      0.25    -88.87    -89.03     0.002      0.26    -89.26</t>
  </si>
  <si>
    <t xml:space="preserve">   52   74  126    -0.100               0.020     0.006              -0.105              -0.019    -0.003     -0.62    -89.96    -90.07     0.002     -0.60    -90.36</t>
  </si>
  <si>
    <t xml:space="preserve">   52   75  127    -0.100               0.027     0.009              -0.104              -0.027    -0.005     -1.22    -88.25    -88.29     0.003     -1.19    -88.65</t>
  </si>
  <si>
    <t xml:space="preserve">   52   76  128     0.000               0.000     0.000               0.000               0.000     0.000     -2.46    -89.23    -88.99     0.003     -2.46    -89.66</t>
  </si>
  <si>
    <t xml:space="preserve">   52   77  129    -0.008               0.000    -0.001              -0.008               0.000     0.001     -3.52    -87.54    -87.00     0.004     -3.52    -87.97</t>
  </si>
  <si>
    <t xml:space="preserve">   52   78  130     0.000               0.000     0.000               0.000               0.000     0.000     -4.74    -88.03    -87.35     0.004     -4.74    -88.46</t>
  </si>
  <si>
    <t xml:space="preserve">   52   79  131     0.000              -0.007    -0.002               0.000               0.008     0.002     -5.79    -85.90    -85.21     0.004     -5.79    -86.32</t>
  </si>
  <si>
    <t xml:space="preserve">   52   80  132     0.000               0.000     0.000               0.000               0.000     0.000     -7.33    -86.26    -85.22     0.012     -7.33    -86.69</t>
  </si>
  <si>
    <t xml:space="preserve">   52   81  133     0.008               0.007    -0.003               0.008              -0.008     0.003     -8.53    -83.86    -82.97     0.080     -8.53    -84.27</t>
  </si>
  <si>
    <t xml:space="preserve">   52   82  134     0.000               0.000    -0.001               0.000               0.000     0.001     -9.57    -83.30    -82.44     0.110     -9.57    -83.71</t>
  </si>
  <si>
    <t xml:space="preserve">   52   83  135    -0.008               0.007    -0.002              -0.008              -0.008     0.002     -8.91    -78.63    -77.86     0.090     -8.90    -79.02</t>
  </si>
  <si>
    <t xml:space="preserve">   52   84  136     0.000               0.000     0.000               0.000               0.000     0.000     -7.79    -75.50    -74.46     0.050     -7.79    -75.88</t>
  </si>
  <si>
    <t xml:space="preserve">   52   85  137     0.008              -0.007     0.003               0.008               0.008    -0.003     -6.64    -69.96    -69.56     0.120     -6.64    -70.32</t>
  </si>
  <si>
    <t xml:space="preserve">   52   86  138     0.000               0.000     0.000               0.000               0.000     0.000     -5.39    -66.31                         -5.39    -66.65</t>
  </si>
  <si>
    <t xml:space="preserve">   52   87  139     0.108              -0.067    -0.005               0.117               0.088     0.016     -3.82    -59.97                         -3.57    -60.03</t>
  </si>
  <si>
    <t xml:space="preserve">   52   88  140     0.117              -0.067     0.001               0.126               0.089     0.011     -2.87    -56.23                         -2.60    -56.26</t>
  </si>
  <si>
    <t xml:space="preserve">   52   89  141     0.142              -0.073     0.010               0.153               0.099     0.005     -1.87    -50.11                         -1.55    -50.05</t>
  </si>
  <si>
    <t xml:space="preserve">   52   90  142     0.150              -0.073     0.008               0.162               0.101     0.008     -1.27    -46.36                         -0.91    -46.24</t>
  </si>
  <si>
    <t xml:space="preserve">   52   91  143     0.167              -0.080     0.003               0.181               0.112     0.017     -0.77    -40.39                         -0.33    -40.15</t>
  </si>
  <si>
    <t xml:space="preserve">   52   92  144     0.175              -0.080     0.009               0.189               0.114     0.012     -0.40    -36.51                          0.08    -36.21</t>
  </si>
  <si>
    <t xml:space="preserve">   52   93  145     0.192              -0.080     0.014               0.207               0.117     0.009     -0.12    -30.43                          0.38    -30.07</t>
  </si>
  <si>
    <t xml:space="preserve">   52   94  146     0.192              -0.073     0.018               0.207               0.108     0.003      0.25    -26.21                          0.71    -25.84</t>
  </si>
  <si>
    <t xml:space="preserve">   52   95  147     0.200              -0.067     0.022               0.215               0.102    -0.002      0.37    -19.97                          0.80    -19.59</t>
  </si>
  <si>
    <t xml:space="preserve">   52   96  148     0.200              -0.060     0.024               0.215               0.093    -0.007      0.66    -15.50                          1.08    -15.09</t>
  </si>
  <si>
    <t xml:space="preserve">   52   97  149     0.208              -0.053     0.027               0.224               0.086    -0.011      0.71     -9.02                          1.11     -8.58</t>
  </si>
  <si>
    <t xml:space="preserve">   52   98  150     0.208              -0.047     0.030               0.224               0.079    -0.016      0.99     -4.24                          1.39     -3.76</t>
  </si>
  <si>
    <t xml:space="preserve">   52   99  151     0.217              -0.040     0.035               0.234               0.072    -0.022      0.99      2.49                          1.42      3.06</t>
  </si>
  <si>
    <t xml:space="preserve">   52  100  152     0.217              -0.027     0.031               0.234               0.056    -0.022      1.22      7.53                          1.58      8.08</t>
  </si>
  <si>
    <t xml:space="preserve">   52  101  153     0.225              -0.013     0.032               0.244               0.041    -0.026      1.04     14.37                          1.39     14.96</t>
  </si>
  <si>
    <t xml:space="preserve">   52  102  154     0.225              -0.007     0.031               0.244               0.033    -0.027      1.20     19.62                          1.55     20.27</t>
  </si>
  <si>
    <t xml:space="preserve">   52  103  155     0.242               0.013     0.038               0.265               0.014    -0.039      0.93     26.66                          1.43     27.52</t>
  </si>
  <si>
    <t xml:space="preserve">   52  104  156     0.250               0.027     0.027               0.275              -0.002    -0.032      1.29     32.41                          1.72     33.26</t>
  </si>
  <si>
    <t xml:space="preserve">   52  105  157     0.242               0.033     0.017               0.266              -0.013    -0.024      1.24     39.93                          1.56     40.73</t>
  </si>
  <si>
    <t xml:space="preserve">   52  106  158     0.233               0.040     0.005               0.256              -0.024    -0.014      1.50     45.85                          1.77     46.67</t>
  </si>
  <si>
    <t xml:space="preserve">   52  107  159     0.233               0.047     0.003               0.256              -0.033    -0.014      1.38     53.57                          1.68     54.49</t>
  </si>
  <si>
    <t xml:space="preserve">   52  108  160     0.242               0.060    -0.005               0.267              -0.048    -0.010      1.58     59.71                          1.98     60.79</t>
  </si>
  <si>
    <t xml:space="preserve">   52  109  161     0.233               0.067    -0.010               0.257              -0.059    -0.007      1.24     67.45                          1.68     68.65</t>
  </si>
  <si>
    <t xml:space="preserve">   52  110  162     0.233               0.073    -0.018               0.258              -0.067     0.000      1.28     73.69                          1.83     75.07</t>
  </si>
  <si>
    <t xml:space="preserve">   52  111  163     0.225               0.080    -0.027               0.249              -0.078     0.007      0.82     81.56                          1.49     83.14</t>
  </si>
  <si>
    <t xml:space="preserve">   52  112  164     0.175               0.047    -0.015               0.191              -0.045     0.006      0.72     87.91                          1.02     89.20</t>
  </si>
  <si>
    <t xml:space="preserve">   52  113  165     0.167               0.053    -0.016               0.182              -0.053     0.006      0.31     96.07                          0.66     97.48</t>
  </si>
  <si>
    <t xml:space="preserve">   52  114  166     0.150               0.053    -0.019               0.163              -0.056     0.010     -0.05    102.40                          0.32    103.93</t>
  </si>
  <si>
    <t xml:space="preserve">   52  115  167     0.150               0.073    -0.026               0.164              -0.080     0.014     -0.74    110.50                         -0.08    112.40</t>
  </si>
  <si>
    <t xml:space="preserve">   52  116  168     0.133               0.060    -0.016               0.145              -0.065     0.007     -1.03    117.15                         -0.59    118.91</t>
  </si>
  <si>
    <t xml:space="preserve">   52  117  169     0.117               0.053    -0.014               0.127              -0.058     0.007     -2.12    125.08                         -1.77    126.84</t>
  </si>
  <si>
    <t xml:space="preserve">   52  118  170     0.108               0.053    -0.022               0.117              -0.060     0.016     -2.52    131.85                         -2.08    133.79</t>
  </si>
  <si>
    <t xml:space="preserve">   52  119  171    -0.142               0.020    -0.010              -0.148              -0.014     0.012     -3.05    140.56                         -2.89    142.31</t>
  </si>
  <si>
    <t xml:space="preserve">   52  120  172    -0.133               0.013    -0.031              -0.139              -0.006     0.031     -3.76    147.23                         -3.33    149.35</t>
  </si>
  <si>
    <t xml:space="preserve">   52  121  173    -0.100               0.007    -0.008              -0.105              -0.004     0.008     -4.64    155.80                         -4.57    157.65</t>
  </si>
  <si>
    <t xml:space="preserve">   52  122  174    -0.083               0.007     0.001              -0.087              -0.005     0.000     -5.54    162.51                         -5.50    164.42</t>
  </si>
  <si>
    <t xml:space="preserve">   52  123  175    -0.067               0.013     0.005              -0.070              -0.013    -0.004     -7.05    170.64                         -7.01    172.65</t>
  </si>
  <si>
    <t xml:space="preserve">   52  124  176    -0.050               0.027     0.010              -0.052              -0.030    -0.008     -8.02    177.49                         -7.89    179.70</t>
  </si>
  <si>
    <t xml:space="preserve">   53   48  101     0.058              -0.033    -0.004               0.062               0.041     0.007     -3.74     -8.07                         -3.73     -7.47</t>
  </si>
  <si>
    <t xml:space="preserve">   53   49  102     0.058              -0.013    -0.008               0.062               0.017     0.009     -4.31    -15.83                         -4.31    -15.30</t>
  </si>
  <si>
    <t xml:space="preserve">   53   50  103     0.042              -0.027    -0.007               0.045               0.033     0.009     -5.30    -25.60                         -5.30    -25.11</t>
  </si>
  <si>
    <t xml:space="preserve">   53   51  104     0.067              -0.040    -0.015               0.072               0.050     0.019     -4.60    -31.23                         -4.59    -30.80</t>
  </si>
  <si>
    <t xml:space="preserve">   53   52  105     0.083              -0.040    -0.009               0.089               0.051     0.014     -3.89    -38.44                         -3.89    -38.06</t>
  </si>
  <si>
    <t xml:space="preserve">   53   53  106     0.125              -0.053     0.008               0.134               0.072     0.001     -2.67    -42.45                         -2.67    -42.13</t>
  </si>
  <si>
    <t xml:space="preserve">   53   54  107     0.133              -0.047     0.012               0.142               0.066    -0.003     -1.91    -48.52                         -1.91    -48.24</t>
  </si>
  <si>
    <t xml:space="preserve">   53   55  108     0.142              -0.040     0.021               0.152               0.058    -0.013     -1.15    -51.95                         -1.15    -51.74</t>
  </si>
  <si>
    <t xml:space="preserve">   53   56  109     0.150              -0.040     0.024               0.160               0.060    -0.016     -0.43    -57.01    -57.56     0.320     -0.43    -56.84</t>
  </si>
  <si>
    <t xml:space="preserve">   53   57  110     0.150     0.034    -0.040     0.010     0.022     0.161    -0.047     0.059    -0.001      0.19    -59.87                          0.19    -59.75</t>
  </si>
  <si>
    <t xml:space="preserve">   53   58  111     0.150              -0.033     0.022               0.161               0.051    -0.015      0.80    -64.31                          0.80    -64.24</t>
  </si>
  <si>
    <t xml:space="preserve">   53   59  112     0.167              -0.033     0.021               0.179               0.053    -0.013      1.22    -66.69                          1.22    -66.67</t>
  </si>
  <si>
    <t xml:space="preserve">   53   60  113     0.167              -0.027     0.017               0.179               0.046    -0.010      1.72    -70.55    -71.12     0.050      1.73    -70.56</t>
  </si>
  <si>
    <t xml:space="preserve">   53   61  114     0.192              -0.027     0.016               0.207               0.050    -0.008      1.88    -72.53                          1.88    -72.59</t>
  </si>
  <si>
    <t xml:space="preserve">   53   62  115     0.183              -0.020     0.010               0.197               0.039    -0.004      2.28    -75.85                          2.28    -75.94</t>
  </si>
  <si>
    <t xml:space="preserve">   53   63  116     0.200              -0.020     0.010               0.216               0.042    -0.003      2.36    -77.28    -77.54     0.140      2.36    -77.42</t>
  </si>
  <si>
    <t xml:space="preserve">   53   64  117     0.192              -0.013     0.006               0.207               0.032    -0.001      2.56    -80.16                          2.57    -80.33</t>
  </si>
  <si>
    <t xml:space="preserve">   53   65  118     0.208               0.000     0.003               0.226               0.019    -0.001      2.58    -81.06                          2.58    -81.27</t>
  </si>
  <si>
    <t xml:space="preserve">   53   66  119     0.200               0.000     0.002               0.217               0.017    -0.001      2.61    -83.52    -83.78     0.100      2.62    -83.74</t>
  </si>
  <si>
    <t xml:space="preserve">   53   67  120     0.208               0.007     0.000               0.226               0.010     0.000      2.51    -83.97    -83.77     0.024      2.52    -84.24</t>
  </si>
  <si>
    <t xml:space="preserve">   53   68  121    -0.167               0.000    -0.019              -0.173               0.012     0.017      2.60    -85.78    -86.27     0.020      2.62    -86.05</t>
  </si>
  <si>
    <t xml:space="preserve">   53   69  122    -0.175               0.000    -0.020              -0.181               0.013     0.018      2.43    -85.76    -86.07     0.006      2.45    -86.06</t>
  </si>
  <si>
    <t xml:space="preserve">   53   70  123    -0.158               0.007    -0.013              -0.164               0.002     0.013      2.14    -87.40    -87.93     0.004      2.16    -87.73</t>
  </si>
  <si>
    <t xml:space="preserve">   53   71  124    -0.158               0.007    -0.009              -0.164               0.002     0.009      1.93    -86.90    -87.37     0.004      1.95    -87.25</t>
  </si>
  <si>
    <t xml:space="preserve">   53   72  125    -0.150               0.013    -0.005              -0.156              -0.006     0.006      1.46    -88.20    -88.84     0.002      1.47    -88.57</t>
  </si>
  <si>
    <t xml:space="preserve">   53   73  126     0.142              -0.007     0.001               0.153               0.017     0.001      1.04    -87.41    -87.91     0.004      1.05    -87.80</t>
  </si>
  <si>
    <t xml:space="preserve">   53   74  127    -0.125               0.020     0.004              -0.130              -0.017    -0.001      0.35    -88.41    -88.99     0.004      0.37    -88.81</t>
  </si>
  <si>
    <t xml:space="preserve">   53   75  128    -0.117               0.020     0.007              -0.122              -0.018    -0.004     -0.31    -87.38    -87.74     0.004     -0.30    -87.79</t>
  </si>
  <si>
    <t xml:space="preserve">   53   76  129    -0.108               0.020     0.009              -0.113              -0.019    -0.006     -1.29    -88.19    -88.50     0.004     -1.27    -88.61</t>
  </si>
  <si>
    <t xml:space="preserve">   53   77  130    -0.100               0.027     0.010              -0.104              -0.027    -0.006     -2.13    -86.88    -86.93     0.004     -2.11    -87.30</t>
  </si>
  <si>
    <t xml:space="preserve">   53   78  131    -0.075               0.013     0.004              -0.079              -0.013    -0.003     -3.44    -87.55    -87.46     0.004     -3.43    -87.99</t>
  </si>
  <si>
    <t xml:space="preserve">   53   79  132    -0.067               0.013     0.005              -0.070              -0.013    -0.004     -4.56    -86.08    -85.71     0.011     -4.55    -86.52</t>
  </si>
  <si>
    <t xml:space="preserve">   53   80  133     0.008               0.000     0.003               0.008               0.000    -0.003     -6.14    -86.57    -85.89     0.026     -6.14    -87.03</t>
  </si>
  <si>
    <t xml:space="preserve">   53   81  134     0.025               0.007     0.001               0.027              -0.008    -0.001     -7.27    -84.68    -84.00     0.060     -7.27    -85.13</t>
  </si>
  <si>
    <t xml:space="preserve">   53   82  135     0.000               0.000    -0.002               0.000               0.000     0.002     -8.39    -84.28    -83.82     0.023     -8.39    -84.72</t>
  </si>
  <si>
    <t xml:space="preserve">   53   83  136     0.025              -0.013    -0.001               0.027               0.016     0.001     -7.74    -80.21    -79.57     0.040     -7.74    -80.64</t>
  </si>
  <si>
    <t xml:space="preserve">   53   84  137     0.008               0.000     0.003               0.008               0.000    -0.003     -6.61    -77.15    -76.50     0.028     -6.61    -77.57</t>
  </si>
  <si>
    <t xml:space="preserve">   53   85  138     0.092              -0.060    -0.014               0.100               0.077     0.023     -4.80    -71.50    -72.29     0.080     -4.60    -71.72</t>
  </si>
  <si>
    <t xml:space="preserve">   53   86  139     0.100              -0.060    -0.007               0.108               0.078     0.016     -3.87    -68.25    -68.87     0.120     -3.69    -68.46</t>
  </si>
  <si>
    <t xml:space="preserve">   53   87  140     0.117              -0.060     0.006               0.126               0.080     0.004     -2.97    -63.15                         -2.79    -63.35</t>
  </si>
  <si>
    <t xml:space="preserve">   53   88  141     0.125     0.062    -0.060     0.011     0.012     0.135    -0.086     0.082     0.003     -2.22    -59.69                         -1.96    -59.78</t>
  </si>
  <si>
    <t xml:space="preserve">   53   89  142     0.150     0.065    -0.067     0.013     0.019     0.163    -0.091     0.094     0.005     -1.46    -54.35                         -1.13    -54.36</t>
  </si>
  <si>
    <t xml:space="preserve">   53   90  143     0.150              -0.067     0.018               0.161               0.093    -0.004     -0.96    -50.77                         -0.67    -50.79</t>
  </si>
  <si>
    <t xml:space="preserve">   53   91  144     0.175     0.035    -0.080     0.017     0.000     0.189    -0.049     0.114     0.004     -0.48    -45.37                         -0.06    -45.24</t>
  </si>
  <si>
    <t xml:space="preserve">   53   92  145     0.192              -0.087     0.000               0.209               0.126     0.026     -0.11    -41.55                          0.44    -41.26</t>
  </si>
  <si>
    <t xml:space="preserve">   53   93  146     0.200              -0.087     0.008               0.217               0.127     0.019      0.05    -36.14                          0.57    -35.84</t>
  </si>
  <si>
    <t xml:space="preserve">   53   94  147     0.200     0.015    -0.073     0.018     0.014     0.216    -0.021     0.109     0.004      0.43    -31.97                          0.87    -31.73</t>
  </si>
  <si>
    <t xml:space="preserve">   53   95  148     0.200     0.022    -0.067     0.016     0.027     0.216    -0.030     0.102     0.004      0.51    -26.30                          0.90    -26.07</t>
  </si>
  <si>
    <t xml:space="preserve">   53   96  149     0.208              -0.060     0.032               0.224               0.095    -0.014      0.78    -21.91                          1.21    -21.60</t>
  </si>
  <si>
    <t xml:space="preserve">   53   97  150     0.217              -0.053     0.036               0.233               0.089    -0.019      0.88    -15.91                          1.31    -15.55</t>
  </si>
  <si>
    <t xml:space="preserve">   53   98  151     0.217              -0.040     0.035               0.234               0.072    -0.022      1.10    -11.24                          1.50    -10.88</t>
  </si>
  <si>
    <t xml:space="preserve">   53   99  152     0.225              -0.033     0.040               0.243               0.066    -0.028      0.97     -5.16                          1.40     -4.72</t>
  </si>
  <si>
    <t xml:space="preserve">   53  100  153     0.217              -0.027     0.037               0.234               0.057    -0.028      1.20     -0.18                          1.59      0.27</t>
  </si>
  <si>
    <t xml:space="preserve">   53  101  154     0.225              -0.013     0.038               0.244               0.041    -0.032      0.99      6.12                          1.38      6.62</t>
  </si>
  <si>
    <t xml:space="preserve">   53  102  155     0.225               0.000     0.033               0.245               0.025    -0.031      1.16     11.34                          1.51     11.86</t>
  </si>
  <si>
    <t xml:space="preserve">   53  103  156     0.242               0.013     0.042               0.265               0.014    -0.043      0.81     17.78                          1.34     18.53</t>
  </si>
  <si>
    <t xml:space="preserve">   53  104  157     0.242               0.027     0.031               0.266              -0.004    -0.036      1.15     23.47                          1.59     24.17</t>
  </si>
  <si>
    <t xml:space="preserve">   53  105  158     0.233               0.033     0.020               0.256              -0.014    -0.027      1.15     30.54                          1.47     31.18</t>
  </si>
  <si>
    <t xml:space="preserve">   53  106  159     0.233               0.040     0.009               0.256              -0.024    -0.018      1.39     36.41                          1.66     37.07</t>
  </si>
  <si>
    <t xml:space="preserve">   53  107  160     0.233               0.047     0.005               0.256              -0.033    -0.016      1.28     43.63                          1.57     44.37</t>
  </si>
  <si>
    <t xml:space="preserve">   53  108  161     0.233               0.060    -0.001               0.257              -0.049    -0.013      1.43     49.67                          1.79     50.56</t>
  </si>
  <si>
    <t xml:space="preserve">   53  109  162     0.233               0.067    -0.007               0.258              -0.058    -0.010      1.17     57.01                          1.58     58.01</t>
  </si>
  <si>
    <t xml:space="preserve">   53  110  163     0.225               0.067    -0.013               0.248              -0.061    -0.003      1.16     63.16                          1.60     64.25</t>
  </si>
  <si>
    <t xml:space="preserve">   53  111  164     0.225               0.080    -0.023               0.249              -0.077     0.003      0.83     70.68                          1.43     72.00</t>
  </si>
  <si>
    <t xml:space="preserve">   53  112  165     0.175               0.040    -0.010               0.190              -0.036     0.002      0.90     77.16                          1.11     78.17</t>
  </si>
  <si>
    <t xml:space="preserve">   53  113  166     0.175               0.047    -0.014               0.191              -0.045     0.005      0.46     84.81                          0.73     85.95</t>
  </si>
  <si>
    <t xml:space="preserve">   53  114  167     0.158               0.047    -0.017               0.172              -0.047     0.009      0.24     91.25                          0.53     92.50</t>
  </si>
  <si>
    <t xml:space="preserve">   53  115  168     0.150               0.060    -0.019               0.164              -0.064     0.009     -0.51     98.83                         -0.09    100.28</t>
  </si>
  <si>
    <t xml:space="preserve">   53  116  169     0.142               0.053    -0.015               0.154              -0.056     0.007     -0.73    105.50                         -0.40    106.96</t>
  </si>
  <si>
    <t xml:space="preserve">   53  117  170     0.133               0.053    -0.015               0.145              -0.057     0.007     -1.44    113.35                         -1.10    114.89</t>
  </si>
  <si>
    <t xml:space="preserve">   53  118  171     0.117               0.047    -0.021               0.126              -0.052     0.015     -2.17    119.75                         -1.83    121.38</t>
  </si>
  <si>
    <t xml:space="preserve">   53  119  172    -0.150               0.027    -0.009              -0.156              -0.021     0.013     -2.70    128.00                         -2.53    129.54</t>
  </si>
  <si>
    <t xml:space="preserve">   53  120  173    -0.142               0.020    -0.012              -0.148              -0.014     0.014     -3.21    134.85                         -3.04    136.47</t>
  </si>
  <si>
    <t xml:space="preserve">   53  121  174    -0.117               0.013    -0.009              -0.122              -0.009     0.010     -4.09    142.97                         -3.99    144.61</t>
  </si>
  <si>
    <t xml:space="preserve">   53  122  175    -0.100               0.020     0.002              -0.105              -0.019     0.000     -4.84    149.80                         -4.76    151.51</t>
  </si>
  <si>
    <t xml:space="preserve">   53  123  176    -0.075               0.020     0.005              -0.079              -0.021    -0.003     -6.42    157.41                         -6.35    159.21</t>
  </si>
  <si>
    <t xml:space="preserve">   53  124  177    -0.058               0.027     0.010              -0.061              -0.030    -0.008     -7.36    164.26                         -7.24    166.21</t>
  </si>
  <si>
    <t xml:space="preserve">   53  125  178    -0.033               0.007     0.002              -0.035              -0.008    -0.002     -8.95    172.08                         -8.94    174.01</t>
  </si>
  <si>
    <t xml:space="preserve">   53  126  179     0.017               0.000    -0.003               0.018               0.000     0.003     -9.69    179.34                         -9.68    181.37</t>
  </si>
  <si>
    <t xml:space="preserve">   54   49  103     0.058               0.000    -0.001               0.062               0.001     0.001     -3.14     -5.29                         -3.15     -4.62</t>
  </si>
  <si>
    <t xml:space="preserve">   54   50  104     0.042              -0.007     0.000               0.045               0.009     0.000     -4.22    -15.87                         -4.22    -15.26</t>
  </si>
  <si>
    <t xml:space="preserve">   54   51  105     0.083              -0.040    -0.012               0.089               0.051     0.017     -3.40    -21.52                         -3.39    -20.97</t>
  </si>
  <si>
    <t xml:space="preserve">   54   52  106     0.108              -0.047    -0.004               0.116               0.062     0.011     -2.73    -29.50                         -2.72    -28.99</t>
  </si>
  <si>
    <t xml:space="preserve">   54   53  107     0.133              -0.047     0.009               0.142               0.065     0.000     -1.83    -34.24                         -1.83    -33.81</t>
  </si>
  <si>
    <t xml:space="preserve">   54   54  108     0.142              -0.047     0.014               0.152               0.067    -0.005     -1.15    -41.38                         -1.15    -40.99</t>
  </si>
  <si>
    <t xml:space="preserve">   54   55  109     0.150              -0.040     0.027               0.160               0.060    -0.019     -0.47    -45.02                         -0.47    -44.70</t>
  </si>
  <si>
    <t xml:space="preserve">   54   56  110     0.158              -0.033     0.029               0.169               0.052    -0.022      0.12    -50.91                          0.13    -50.64</t>
  </si>
  <si>
    <t xml:space="preserve">   54   57  111     0.175              -0.033     0.028               0.188               0.055    -0.020      0.78    -53.86                          0.77    -53.65</t>
  </si>
  <si>
    <t xml:space="preserve">   54   58  112     0.175              -0.027     0.030               0.188               0.048    -0.023      1.18    -59.20    -59.92     0.330      1.19    -59.03</t>
  </si>
  <si>
    <t xml:space="preserve">   54   59  113     0.200              -0.027     0.029               0.215               0.052    -0.021      1.55    -61.76    -62.03     0.090      1.55    -61.64</t>
  </si>
  <si>
    <t xml:space="preserve">   54   60  114     0.200              -0.027     0.024               0.216               0.052    -0.016      1.89    -66.46                          1.90    -66.39</t>
  </si>
  <si>
    <t xml:space="preserve">   54   61  115     0.225              -0.033     0.019               0.243               0.064    -0.007      2.07    -68.54                          2.08    -68.51</t>
  </si>
  <si>
    <t xml:space="preserve">   54   62  116     0.217              -0.020     0.017               0.235               0.046    -0.010      2.38    -72.61                          2.39    -72.63</t>
  </si>
  <si>
    <t xml:space="preserve">   54   63  117     0.233              -0.013     0.013               0.253               0.041    -0.007      2.56    -74.07                          2.56    -74.14</t>
  </si>
  <si>
    <t xml:space="preserve">   54   64  118     0.225              -0.007     0.011               0.244               0.031    -0.007      2.69    -77.67                          2.71    -77.77</t>
  </si>
  <si>
    <t xml:space="preserve">   54   65  119     0.233               0.007     0.005               0.254               0.015    -0.005      2.75    -78.66    -78.74     0.140      2.75    -78.80</t>
  </si>
  <si>
    <t xml:space="preserve">   54   66  120     0.225               0.013     0.004               0.245               0.006    -0.006      2.75    -81.79    -81.81     0.050      2.77    -81.96</t>
  </si>
  <si>
    <t xml:space="preserve">   54   67  121     0.242               0.027    -0.001               0.265              -0.008    -0.005      2.70    -82.30    -82.49     0.050      2.71    -82.51</t>
  </si>
  <si>
    <t xml:space="preserve">   54   68  122     0.217               0.020     0.000               0.236              -0.004    -0.004      2.59    -84.95    -84.99     0.150      2.61    -85.19</t>
  </si>
  <si>
    <t xml:space="preserve">   54   69  123     0.233               0.040    -0.007               0.255              -0.026    -0.002      2.42    -85.04    -85.25     0.015      2.44    -85.30</t>
  </si>
  <si>
    <t xml:space="preserve">   54   70  124     0.192               0.013     0.000               0.208               0.000    -0.002      2.34    -87.10    -87.66     0.002      2.37    -87.39</t>
  </si>
  <si>
    <t xml:space="preserve">   54   71  125     0.192               0.020    -0.001               0.209              -0.009    -0.002      2.06    -86.77    -87.19     0.002      2.08    -87.09</t>
  </si>
  <si>
    <t xml:space="preserve">   54   72  126     0.158               0.007     0.002               0.170               0.002    -0.003      1.86    -88.42    -89.17     0.006      1.88    -88.76</t>
  </si>
  <si>
    <t xml:space="preserve">   54   73  127     0.150               0.000     0.004               0.161               0.010    -0.003      1.51    -87.65    -88.32     0.004      1.53    -88.02</t>
  </si>
  <si>
    <t xml:space="preserve">   54   74  128     0.133               0.000     0.002               0.143               0.008    -0.002      1.01    -89.08    -89.86     0.002      1.03    -89.47</t>
  </si>
  <si>
    <t xml:space="preserve">   54   75  129     0.133               0.007     0.000               0.143              -0.001    -0.001      0.48    -88.02    -88.70     0.002      0.49    -88.43</t>
  </si>
  <si>
    <t xml:space="preserve">   54   76  130    -0.108               0.020     0.008              -0.113              -0.019    -0.005     -0.31    -89.24    -89.88     0.002     -0.29    -89.66</t>
  </si>
  <si>
    <t xml:space="preserve">   54   77  131    -0.108               0.027     0.012              -0.113              -0.027    -0.008     -1.11    -87.98    -88.43     0.004     -1.09    -88.41</t>
  </si>
  <si>
    <t xml:space="preserve">   54   78  132     0.000               0.000     0.000               0.000               0.000     0.000     -2.36    -89.20    -89.29     0.004     -2.37    -89.66</t>
  </si>
  <si>
    <t xml:space="preserve">   54   79  133    -0.017               0.007    -0.001              -0.018              -0.008     0.001     -3.59    -87.92    -87.66     0.005     -3.59    -88.39</t>
  </si>
  <si>
    <t xml:space="preserve">   54   80  134     0.000               0.000     0.000               0.000               0.000     0.000     -4.92    -88.75    -88.13     0.007     -4.92    -89.22</t>
  </si>
  <si>
    <t xml:space="preserve">   54   81  135     0.025               0.007    -0.002               0.027              -0.008     0.002     -6.10    -86.99    -86.50     0.011     -6.10    -87.47</t>
  </si>
  <si>
    <t xml:space="preserve">   54   82  136     0.000               0.000    -0.001               0.000               0.000     0.001     -7.20    -87.16    -86.43     0.007     -7.20    -87.64</t>
  </si>
  <si>
    <t xml:space="preserve">   54   83  137    -0.017              -0.007     0.000              -0.018               0.008     0.000     -6.62    -83.23    -82.38     0.007     -6.62    -83.70</t>
  </si>
  <si>
    <t xml:space="preserve">   54   84  138     0.000               0.000    -0.002               0.000               0.000     0.002     -5.35    -80.61    -80.11     0.040     -5.35    -81.07</t>
  </si>
  <si>
    <t xml:space="preserve">   54   85  139     0.092              -0.053    -0.015               0.100               0.068     0.023     -4.02    -75.52    -75.69     0.060     -3.86    -75.82</t>
  </si>
  <si>
    <t xml:space="preserve">   54   86  140     0.108              -0.053    -0.003               0.116               0.070     0.011     -3.01    -72.75    -72.99     0.060     -2.86    -73.06</t>
  </si>
  <si>
    <t xml:space="preserve">   54   87  141     0.125     0.061    -0.053     0.010     0.009     0.135    -0.085     0.073     0.002     -2.37    -67.98    -68.32     0.090     -2.16    -68.21</t>
  </si>
  <si>
    <t xml:space="preserve">   54   88  142     0.133     0.074    -0.053     0.010     0.016     0.145    -0.103     0.075     0.004     -1.76    -65.22    -65.50     0.100     -1.50    -65.39</t>
  </si>
  <si>
    <t xml:space="preserve">   54   89  143     0.150     0.084    -0.067     0.013     0.021     0.164    -0.117     0.095     0.007     -1.23    -60.19                         -0.87    -60.23</t>
  </si>
  <si>
    <t xml:space="preserve">   54   90  144     0.167     0.062    -0.067     0.014     0.020     0.181    -0.086     0.097     0.005     -0.62    -57.05                         -0.26    -57.08</t>
  </si>
  <si>
    <t xml:space="preserve">   54   91  145     0.192     0.034    -0.080     0.019     0.006     0.207    -0.047     0.117     0.005     -0.18    -51.75                          0.25    -51.69</t>
  </si>
  <si>
    <t xml:space="preserve">   54   92  146     0.200              -0.093     0.002               0.218               0.135     0.027      0.02    -48.66                          0.62    -48.40</t>
  </si>
  <si>
    <t xml:space="preserve">   54   93  147     0.208              -0.087     0.010               0.226               0.129     0.018      0.09    -43.39                          0.62    -43.18</t>
  </si>
  <si>
    <t xml:space="preserve">   54   94  148     0.208              -0.073     0.018               0.224               0.111     0.005      0.44    -39.79                          0.87    -39.64</t>
  </si>
  <si>
    <t xml:space="preserve">   54   95  149     0.217     0.018    -0.067     0.018     0.025     0.234    -0.025     0.105     0.004      0.55    -34.15                          0.95    -34.00</t>
  </si>
  <si>
    <t xml:space="preserve">   54   96  150     0.225              -0.060     0.030               0.242               0.099    -0.010      0.88    -30.24                          1.31    -30.02</t>
  </si>
  <si>
    <t xml:space="preserve">   54   97  151     0.225              -0.053     0.035               0.242               0.090    -0.017      0.84    -24.43                          1.26    -24.18</t>
  </si>
  <si>
    <t xml:space="preserve">   54   98  152     0.233              -0.040     0.038               0.251               0.076    -0.024      1.09    -20.26                          1.52    -19.97</t>
  </si>
  <si>
    <t xml:space="preserve">   54   99  153     0.233              -0.033     0.042               0.252               0.068    -0.030      0.92    -14.27                          1.38    -13.92</t>
  </si>
  <si>
    <t xml:space="preserve">   54  100  154     0.233              -0.020     0.042               0.252               0.052    -0.034      1.05     -9.91                          1.51     -9.51</t>
  </si>
  <si>
    <t xml:space="preserve">   54  101  155     0.242              -0.007     0.047               0.263               0.039    -0.042      0.74     -3.76                          1.29     -3.22</t>
  </si>
  <si>
    <t xml:space="preserve">   54  102  156     0.242               0.007     0.045               0.264               0.022    -0.044      0.88      0.92                          1.43      1.51</t>
  </si>
  <si>
    <t xml:space="preserve">   54  103  157     0.250               0.020     0.044               0.275               0.008    -0.047      0.70      7.48                          1.30      8.16</t>
  </si>
  <si>
    <t xml:space="preserve">   54  104  158     0.250               0.027     0.034               0.275              -0.001    -0.039      1.07     12.69                          1.55     13.31</t>
  </si>
  <si>
    <t xml:space="preserve">   54  105  159     0.242               0.033     0.024               0.266              -0.012    -0.031      1.06     19.70                          1.43     20.26</t>
  </si>
  <si>
    <t xml:space="preserve">   54  106  160     0.233               0.040     0.012               0.256              -0.024    -0.021      1.37     25.14                          1.67     25.67</t>
  </si>
  <si>
    <t xml:space="preserve">   54  107  161     0.233               0.047     0.009               0.257              -0.032    -0.020      1.26     32.32                          1.57     32.93</t>
  </si>
  <si>
    <t xml:space="preserve">   54  108  162     0.233               0.060     0.004               0.257              -0.048    -0.018      1.44     37.90                          1.83     38.65</t>
  </si>
  <si>
    <t xml:space="preserve">   54  109  163     0.233               0.067    -0.004               0.258              -0.058    -0.012      1.22     45.23                          1.63     46.07</t>
  </si>
  <si>
    <t xml:space="preserve">   54  110  164     0.225               0.073    -0.010               0.249              -0.067    -0.008      1.29     50.99                          1.78     51.95</t>
  </si>
  <si>
    <t xml:space="preserve">   54  111  165     0.225               0.080    -0.020               0.249              -0.077     0.000      1.01     58.50                          1.58     59.63</t>
  </si>
  <si>
    <t xml:space="preserve">   54  112  166     0.192               0.053    -0.010               0.210              -0.049    -0.001      0.96     64.39                          1.26     65.32</t>
  </si>
  <si>
    <t xml:space="preserve">   54  113  167     0.183               0.060    -0.016               0.200              -0.059     0.004      0.58     72.07                          0.96     73.14</t>
  </si>
  <si>
    <t xml:space="preserve">   54  114  168     0.167               0.053    -0.013               0.182              -0.053     0.003      0.56     78.24                          0.88     79.32</t>
  </si>
  <si>
    <t xml:space="preserve">   54  115  169     0.167               0.067    -0.024               0.183              -0.071     0.012     -0.02     85.94                          0.50     87.30</t>
  </si>
  <si>
    <t xml:space="preserve">   54  116  170     0.150               0.060    -0.016               0.164              -0.064     0.006     -0.38     92.01                          0.03     93.34</t>
  </si>
  <si>
    <t xml:space="preserve">   54  117  171     0.142               0.053    -0.013               0.155              -0.056     0.005     -0.90    100.01                         -0.58    101.33</t>
  </si>
  <si>
    <t xml:space="preserve">   54  118  172     0.125               0.053    -0.020               0.136              -0.058     0.013     -1.31    106.28                         -0.94    107.72</t>
  </si>
  <si>
    <t xml:space="preserve">   54  119  173    -0.150               0.027    -0.009              -0.156              -0.021     0.013     -2.09    114.25                         -1.91    115.57</t>
  </si>
  <si>
    <t xml:space="preserve">   54  120  174    -0.150               0.020    -0.011              -0.156              -0.013     0.013     -2.49    120.75                         -2.32    122.15</t>
  </si>
  <si>
    <t xml:space="preserve">   54  121  175    -0.117               0.013    -0.009              -0.122              -0.009     0.010     -3.42    128.77                         -3.33    130.19</t>
  </si>
  <si>
    <t xml:space="preserve">   54  122  176    -0.092               0.020     0.002              -0.096              -0.020     0.000     -4.24    135.08                         -4.17    136.56</t>
  </si>
  <si>
    <t xml:space="preserve">   54  123  177    -0.075               0.027     0.006              -0.079              -0.029    -0.003     -5.64    142.86                         -5.53    144.46</t>
  </si>
  <si>
    <t xml:space="preserve">   54  124  178    -0.058               0.033     0.011              -0.061              -0.037    -0.008     -6.49    149.35                         -6.33    151.10</t>
  </si>
  <si>
    <t xml:space="preserve">   54  125  179    -0.025               0.007    -0.009              -0.026              -0.008     0.009     -8.19    157.03                         -8.15    158.75</t>
  </si>
  <si>
    <t xml:space="preserve">   54  126  180     0.017               0.000    -0.002               0.018               0.000     0.002     -8.73    164.04                         -8.73    165.82</t>
  </si>
  <si>
    <t xml:space="preserve">   54  127  181     0.033              -0.013    -0.008               0.035               0.016     0.009     -7.95    174.40                         -7.90    176.32</t>
  </si>
  <si>
    <t xml:space="preserve">   54  128  182     0.050              -0.027    -0.021               0.054               0.034     0.023     -6.62    183.49                         -6.34    185.75</t>
  </si>
  <si>
    <t xml:space="preserve">   55   51  106     0.100              -0.047     0.000               0.107               0.062     0.007     -2.31     -9.41                         -2.31     -8.73</t>
  </si>
  <si>
    <t xml:space="preserve">   55   52  107     0.133              -0.047     0.012               0.142               0.066    -0.003     -1.80    -17.67                         -1.80    -17.05</t>
  </si>
  <si>
    <t xml:space="preserve">   55   53  108     0.150     0.039    -0.047     0.011     0.023     0.161    -0.054     0.068     0.000     -1.10    -23.33                         -1.11    -22.79</t>
  </si>
  <si>
    <t xml:space="preserve">   55   54  109     0.150              -0.040     0.027               0.160               0.060    -0.019     -0.51    -30.69                         -0.52    -30.19</t>
  </si>
  <si>
    <t xml:space="preserve">   55   55  110     0.167     0.075    -0.033     0.008     0.038     0.182    -0.103     0.054     0.004     -0.27    -35.75                         -0.29    -35.33</t>
  </si>
  <si>
    <t xml:space="preserve">   55   56  111     0.175     0.075    -0.033     0.008     0.041     0.190    -0.104     0.056     0.005      0.16    -42.19                          0.16    -41.82</t>
  </si>
  <si>
    <t xml:space="preserve">   55   57  112     0.192     0.064    -0.040     0.010     0.037     0.208    -0.088     0.067     0.005      0.84    -45.81                          0.82    -45.51</t>
  </si>
  <si>
    <t xml:space="preserve">   55   58  113     0.192              -0.027     0.037               0.207               0.052    -0.029      1.36    -51.16    -51.66     0.330      1.36    -50.90</t>
  </si>
  <si>
    <t xml:space="preserve">   55   59  114     0.233              -0.047     0.024               0.252               0.084    -0.007      1.70    -54.42                          1.68    -54.24</t>
  </si>
  <si>
    <t xml:space="preserve">   55   60  115     0.233              -0.040     0.024               0.252               0.075    -0.009      1.80    -59.48                          1.80    -59.33</t>
  </si>
  <si>
    <t xml:space="preserve">   55   61  116     0.250              -0.040     0.019               0.271               0.079    -0.003      2.03    -62.19    -62.25     0.280      2.01    -62.10</t>
  </si>
  <si>
    <t xml:space="preserve">   55   62  117     0.242              -0.027     0.020               0.262               0.061    -0.009      2.30    -66.42    -66.24     0.170      2.30    -66.36</t>
  </si>
  <si>
    <t xml:space="preserve">   55   63  118     0.242              -0.020     0.020               0.263               0.052    -0.011      2.48    -68.53    -68.25     0.130      2.46    -68.54</t>
  </si>
  <si>
    <t xml:space="preserve">   55   64  119     0.233              -0.007     0.015               0.253               0.033    -0.011      2.66    -72.20    -72.22     0.100      2.66    -72.25</t>
  </si>
  <si>
    <t xml:space="preserve">   55   65  120     0.242               0.000     0.008               0.263               0.026    -0.005      2.68    -73.86    -73.80     0.070      2.67    -73.96</t>
  </si>
  <si>
    <t xml:space="preserve">   55   66  121     0.233               0.013     0.009               0.254               0.009    -0.010      2.69    -77.10    -77.09     0.050      2.69    -77.22</t>
  </si>
  <si>
    <t xml:space="preserve">   55   67  122     0.242               0.020     0.004               0.265               0.001    -0.007      2.59    -78.30    -78.12     0.040      2.59    -78.48</t>
  </si>
  <si>
    <t xml:space="preserve">   55   68  123     0.225               0.020     0.005               0.245              -0.002    -0.008      2.56    -80.98    -81.06     0.040      2.57    -81.18</t>
  </si>
  <si>
    <t xml:space="preserve">   55   69  124     0.233               0.040    -0.002               0.256              -0.025    -0.007      2.36    -81.73    -81.73     0.040      2.37    -81.97</t>
  </si>
  <si>
    <t xml:space="preserve">   55   70  125     0.200               0.020     0.005               0.218              -0.007    -0.008      2.45    -83.72    -84.11     0.016      2.47    -83.98</t>
  </si>
  <si>
    <t xml:space="preserve">   55   71  126     0.200               0.020     0.005               0.218              -0.007    -0.008      2.20    -83.98    -84.35     0.023      2.21    -84.28</t>
  </si>
  <si>
    <t xml:space="preserve">   55   72  127     0.175               0.013     0.008               0.189              -0.002    -0.010      2.05    -85.68    -86.25     0.012      2.07    -86.00</t>
  </si>
  <si>
    <t xml:space="preserve">   55   73  128     0.167               0.013     0.008               0.181              -0.003    -0.010      1.76    -85.48    -85.93     0.006      1.77    -85.83</t>
  </si>
  <si>
    <t xml:space="preserve">   55   74  129     0.150               0.007     0.009               0.162               0.002    -0.010      1.38    -86.88    -87.51     0.005      1.40    -87.25</t>
  </si>
  <si>
    <t xml:space="preserve">   55   75  130     0.150               0.013     0.005               0.162              -0.006    -0.007      0.89    -86.38    -86.85     0.008      0.91    -86.77</t>
  </si>
  <si>
    <t xml:space="preserve">   55   76  131     0.133               0.007     0.005               0.143              -0.001    -0.006      0.37    -87.43    -88.07     0.006      0.38    -87.84</t>
  </si>
  <si>
    <t xml:space="preserve">   55   77  132     0.117               0.007     0.003               0.126              -0.003    -0.004     -0.26    -86.60    -87.17     0.005     -0.25    -87.03</t>
  </si>
  <si>
    <t xml:space="preserve">   55   78  133    -0.100               0.020     0.008              -0.105              -0.019    -0.005     -1.28    -87.67    -88.08     0.005     -1.26    -88.11</t>
  </si>
  <si>
    <t xml:space="preserve">   55   79  134    -0.100               0.027     0.012              -0.104              -0.027    -0.008     -2.28    -86.75    -86.91     0.005     -2.26    -87.19</t>
  </si>
  <si>
    <t xml:space="preserve">   55   80  135     0.000               0.000     0.000               0.000               0.000     0.000     -3.90    -87.95    -87.66     0.007     -3.90    -88.43</t>
  </si>
  <si>
    <t xml:space="preserve">   55   81  136     0.033               0.007    -0.004               0.035              -0.008     0.004     -5.10    -86.81    -86.35     0.005     -5.10    -87.29</t>
  </si>
  <si>
    <t xml:space="preserve">   55   82  137     0.000               0.000    -0.001               0.000               0.000     0.001     -6.18    -87.03    -86.56     0.005     -6.18    -87.52</t>
  </si>
  <si>
    <t xml:space="preserve">   55   83  138     0.025              -0.013    -0.008               0.027               0.016     0.008     -5.68    -83.75    -82.89     0.022     -5.67    -84.24</t>
  </si>
  <si>
    <t xml:space="preserve">   55   84  139     0.000               0.000    -0.001               0.000               0.000     0.001     -4.31    -81.11    -80.71     0.007     -4.31    -81.60</t>
  </si>
  <si>
    <t xml:space="preserve">   55   85  140     0.108              -0.053    -0.003               0.116               0.070     0.011     -2.96    -76.57    -77.05     0.016     -2.84    -76.95</t>
  </si>
  <si>
    <t xml:space="preserve">   55   86  141     0.117     0.053    -0.053     0.009     0.007     0.126    -0.074     0.072     0.002     -2.28    -74.21    -74.47     0.016     -2.12    -74.53</t>
  </si>
  <si>
    <t xml:space="preserve">   55   87  142     0.133     0.082    -0.053     0.010     0.020     0.145    -0.114     0.075     0.005     -1.91    -70.26    -70.54     0.020     -1.69    -70.52</t>
  </si>
  <si>
    <t xml:space="preserve">   55   88  143     0.150     0.089    -0.047     0.011     0.031     0.164    -0.123     0.070     0.005     -1.32    -67.60    -67.75     0.028     -1.07    -67.82</t>
  </si>
  <si>
    <t xml:space="preserve">   55   89  144     0.158     0.096    -0.060     0.013     0.028     0.173    -0.133     0.088     0.008     -1.00    -63.32    -63.37     0.040     -0.67    -63.46</t>
  </si>
  <si>
    <t xml:space="preserve">   55   90  145     0.175     0.079    -0.067     0.014     0.022     0.190    -0.109     0.098     0.008     -0.42    -60.28    -60.22     0.050     -0.06    -60.36</t>
  </si>
  <si>
    <t xml:space="preserve">   55   91  146     0.200     0.052    -0.087     0.022     0.005     0.217    -0.072     0.128     0.006      0.04    -55.51    -55.71     0.070      0.50    -55.48</t>
  </si>
  <si>
    <t xml:space="preserve">   55   92  147     0.208              -0.093     0.004               0.227               0.137     0.026      0.21    -52.51    -52.32     0.110      0.75    -52.38</t>
  </si>
  <si>
    <t xml:space="preserve">   55   93  148     0.217              -0.087     0.010               0.236               0.131     0.019      0.26    -47.80    -47.60     0.360      0.74    -47.70</t>
  </si>
  <si>
    <t xml:space="preserve">   55   94  149     0.217     0.051    -0.080     0.022     0.016     0.235    -0.070     0.122     0.006      0.65    -44.23                          1.15    -44.09</t>
  </si>
  <si>
    <t xml:space="preserve">   55   95  150     0.225     0.052    -0.073     0.021     0.023     0.244    -0.071     0.115     0.006      0.68    -39.19                          1.14    -39.08</t>
  </si>
  <si>
    <t xml:space="preserve">   55   96  151     0.225     0.041    -0.060     0.017     0.029     0.244    -0.056     0.098     0.005      1.00    -35.35                          1.38    -35.28</t>
  </si>
  <si>
    <t xml:space="preserve">   55   97  152     0.233              -0.053     0.034               0.251               0.092    -0.015      0.86    -30.17                          1.25    -30.06</t>
  </si>
  <si>
    <t xml:space="preserve">   55   98  153     0.233              -0.040     0.039               0.251               0.076    -0.025      1.06    -26.10                          1.47    -25.94</t>
  </si>
  <si>
    <t xml:space="preserve">   55   99  154     0.242              -0.033     0.043               0.262               0.070    -0.030      0.92    -20.61                          1.35    -20.38</t>
  </si>
  <si>
    <t xml:space="preserve">   55  100  155     0.242              -0.020     0.045               0.262               0.054    -0.036      0.98    -16.37                          1.45    -16.06</t>
  </si>
  <si>
    <t xml:space="preserve">   55  101  156     0.242              -0.007     0.052               0.263               0.040    -0.047      0.64    -10.76                          1.22    -10.31</t>
  </si>
  <si>
    <t xml:space="preserve">   55  102  157     0.242               0.007     0.050               0.265               0.023    -0.049      0.76     -6.15                          1.36     -5.64</t>
  </si>
  <si>
    <t xml:space="preserve">   55  103  158     0.250               0.020     0.047               0.275               0.009    -0.049      0.58     -0.09                          1.19      0.47</t>
  </si>
  <si>
    <t xml:space="preserve">   55  104  159     0.242               0.027     0.038               0.266              -0.003    -0.043      0.95      5.07                          1.46      5.58</t>
  </si>
  <si>
    <t xml:space="preserve">   55  105  160     0.242               0.040     0.025               0.267              -0.020    -0.034      1.02     11.66                          1.41     12.10</t>
  </si>
  <si>
    <t xml:space="preserve">   55  106  161     0.233               0.040     0.017               0.256              -0.023    -0.026      1.27     16.99                          1.59     17.41</t>
  </si>
  <si>
    <t xml:space="preserve">   55  107  162     0.233               0.053     0.013               0.257              -0.039    -0.025      1.20     23.72                          1.55     24.22</t>
  </si>
  <si>
    <t xml:space="preserve">   55  108  163     0.233               0.060     0.008               0.258              -0.048    -0.022      1.40     29.27                          1.78     29.87</t>
  </si>
  <si>
    <t xml:space="preserve">   55  109  164     0.233               0.067     0.000               0.258              -0.057    -0.016      1.22     36.17                          1.62     36.83</t>
  </si>
  <si>
    <t xml:space="preserve">   55  110  165     0.225               0.073    -0.006               0.249              -0.067    -0.011      1.33     41.91                          1.79     42.69</t>
  </si>
  <si>
    <t xml:space="preserve">   55  111  166     0.225               0.080    -0.016               0.249              -0.076    -0.004      1.09     48.99                          1.61     49.90</t>
  </si>
  <si>
    <t xml:space="preserve">   55  112  167     0.200               0.060    -0.007               0.220              -0.056    -0.006      0.99     54.79                          1.34     55.58</t>
  </si>
  <si>
    <t xml:space="preserve">   55  113  168     0.192               0.060    -0.010               0.211              -0.057    -0.002      0.70     62.08                          1.04     62.93</t>
  </si>
  <si>
    <t xml:space="preserve">   55  114  169     0.183               0.060    -0.010               0.201              -0.059    -0.002      0.65     68.18                          1.00     69.11</t>
  </si>
  <si>
    <t xml:space="preserve">   55  115  170     0.175               0.067    -0.020               0.192              -0.069     0.007      0.16     75.50                          0.61     76.61</t>
  </si>
  <si>
    <t xml:space="preserve">   55  116  171     0.158               0.067    -0.019               0.173              -0.071     0.007     -0.06     81.68                          0.41     82.87</t>
  </si>
  <si>
    <t xml:space="preserve">   55  117  172     0.142               0.060    -0.014               0.155              -0.064     0.005     -0.77     89.03                         -0.40     90.20</t>
  </si>
  <si>
    <t xml:space="preserve">   55  118  173     0.125               0.053    -0.020               0.136              -0.058     0.013     -1.09     95.35                         -0.72     96.59</t>
  </si>
  <si>
    <t xml:space="preserve">   55  119  174     0.108               0.047    -0.018               0.117              -0.052     0.012     -1.99    102.74                         -1.70    103.98</t>
  </si>
  <si>
    <t xml:space="preserve">   55  120  175    -0.150               0.020    -0.009              -0.156              -0.014     0.011     -2.01    109.59                         -1.87    110.76</t>
  </si>
  <si>
    <t xml:space="preserve">   55  121  176    -0.117               0.013    -0.007              -0.122              -0.009     0.008     -2.92    117.18                         -2.85    118.37</t>
  </si>
  <si>
    <t xml:space="preserve">   55  122  177    -0.092               0.020     0.003              -0.096              -0.020    -0.001     -3.71    123.50                         -3.64    124.75</t>
  </si>
  <si>
    <t xml:space="preserve">   55  123  178    -0.075               0.027     0.007              -0.079              -0.029    -0.004     -5.11    130.82                         -5.02    132.19</t>
  </si>
  <si>
    <t xml:space="preserve">   55  124  179    -0.058               0.033     0.011              -0.061              -0.037    -0.008     -5.97    137.28                         -5.81    138.80</t>
  </si>
  <si>
    <t xml:space="preserve">   55  125  180     0.025               0.000    -0.003               0.027               0.000     0.003     -7.59    144.60                         -7.58    146.05</t>
  </si>
  <si>
    <t xml:space="preserve">   55  126  181     0.017               0.000    -0.003               0.018               0.000     0.003     -8.24    151.48                         -8.24    153.01</t>
  </si>
  <si>
    <t xml:space="preserve">   55  127  182     0.033              -0.007    -0.006               0.035               0.009     0.006     -7.40    161.46                         -7.37    163.11</t>
  </si>
  <si>
    <t xml:space="preserve">   55  128  183     0.042              -0.013    -0.015               0.045               0.016     0.016     -6.22    170.38                         -6.10    172.21</t>
  </si>
  <si>
    <t xml:space="preserve">   55  129  184     0.058              -0.033    -0.015               0.062               0.041     0.018     -5.24    180.69                         -4.99    182.76</t>
  </si>
  <si>
    <t xml:space="preserve">   55  130  185     0.067     0.052    -0.047     0.006    -0.010     0.073    -0.072     0.060     0.001     -4.18    189.70                         -3.74    192.04</t>
  </si>
  <si>
    <t xml:space="preserve">   56   52  108     0.142              -0.047     0.006               0.152               0.067     0.004     -1.04     -7.99                         -1.04     -7.22</t>
  </si>
  <si>
    <t xml:space="preserve">   56   53  109     0.158              -0.047     0.024               0.169               0.069    -0.014     -0.38    -13.81                         -0.38    -13.12</t>
  </si>
  <si>
    <t xml:space="preserve">   56   54  110     0.167     0.054    -0.040     0.010     0.031     0.180    -0.074     0.062     0.002     -0.14    -22.22                         -0.13    -21.58</t>
  </si>
  <si>
    <t xml:space="preserve">   56   55  111     0.183     0.073    -0.033     0.008     0.042     0.199    -0.101     0.057     0.005      0.26    -27.53                          0.25    -26.97</t>
  </si>
  <si>
    <t xml:space="preserve">   56   56  112     0.192              -0.027     0.043               0.207               0.052    -0.035      0.93    -34.70                          0.93    -34.19</t>
  </si>
  <si>
    <t xml:space="preserve">   56   57  113     0.208              -0.040     0.038               0.224               0.071    -0.026      1.47    -38.58                          1.45    -38.15</t>
  </si>
  <si>
    <t xml:space="preserve">   56   58  114     0.225              -0.040     0.031               0.243               0.074    -0.017      1.65    -44.94                          1.65    -44.56</t>
  </si>
  <si>
    <t xml:space="preserve">   56   59  115     0.250              -0.053     0.023               0.271               0.095    -0.002      1.82    -48.50                          1.80    -48.19</t>
  </si>
  <si>
    <t xml:space="preserve">   56   60  116     0.258              -0.047     0.024               0.280               0.090    -0.005      1.77    -54.38                          1.78    -54.11</t>
  </si>
  <si>
    <t xml:space="preserve">   56   61  117     0.267              -0.040     0.023               0.290               0.083    -0.005      1.97    -57.23                          1.96    -57.04</t>
  </si>
  <si>
    <t xml:space="preserve">   56   62  118     0.267              -0.027     0.023               0.290               0.067    -0.010      2.22    -62.13                          2.23    -61.98</t>
  </si>
  <si>
    <t xml:space="preserve">   56   63  119     0.267              -0.020     0.021               0.291               0.058    -0.010      2.41    -64.36                          2.40    -64.27</t>
  </si>
  <si>
    <t xml:space="preserve">   56   64  120     0.258              -0.007     0.016               0.281               0.039    -0.010      2.60    -68.68                          2.60    -68.63</t>
  </si>
  <si>
    <t xml:space="preserve">   56   65  121     0.267               0.007     0.013               0.292               0.024    -0.012      2.66    -70.41                          2.66    -70.42</t>
  </si>
  <si>
    <t xml:space="preserve">   56   66  122     0.250               0.013     0.009               0.273               0.012    -0.010      2.65    -74.31                          2.66    -74.35</t>
  </si>
  <si>
    <t xml:space="preserve">   56   67  123     0.250               0.027     0.004               0.274              -0.005    -0.009      2.57    -75.60                          2.57    -75.70</t>
  </si>
  <si>
    <t xml:space="preserve">   56   68  124     0.250               0.033     0.001               0.274              -0.013    -0.008      2.51    -78.94                          2.53    -79.07</t>
  </si>
  <si>
    <t xml:space="preserve">   56   69  125     0.250               0.047    -0.004               0.275              -0.030    -0.008      2.35    -79.75    -79.55     0.250      2.37    -79.92</t>
  </si>
  <si>
    <t xml:space="preserve">   56   70  126     0.233               0.040     0.000               0.256              -0.025    -0.009      2.33    -82.49                          2.36    -82.68</t>
  </si>
  <si>
    <t xml:space="preserve">   56   71  127     0.225               0.040    -0.001               0.247              -0.027    -0.008      2.18    -82.75    -82.80     0.100      2.21    -82.98</t>
  </si>
  <si>
    <t xml:space="preserve">   56   72  128     0.200               0.027     0.005               0.218              -0.015    -0.010      2.20    -84.90    -85.47     0.018      2.22    -85.16</t>
  </si>
  <si>
    <t xml:space="preserve">   56   73  129     0.192               0.027     0.005               0.209              -0.017    -0.010      1.95    -84.75    -85.08     0.011      1.97    -85.05</t>
  </si>
  <si>
    <t xml:space="preserve">   56   74  130     0.158               0.013     0.008               0.171              -0.005    -0.010      1.76    -86.57    -87.29     0.007      1.78    -86.91</t>
  </si>
  <si>
    <t xml:space="preserve">   56   75  131     0.150               0.020     0.004               0.162              -0.014    -0.007      1.36    -86.07    -86.71     0.007      1.37    -86.44</t>
  </si>
  <si>
    <t xml:space="preserve">   56   76  132     0.133               0.013     0.003               0.143              -0.008    -0.005      0.93    -87.63    -88.45     0.008      0.95    -88.02</t>
  </si>
  <si>
    <t xml:space="preserve">   56   77  133     0.117               0.013     0.001               0.126              -0.010    -0.003      0.38    -86.80    -87.57     0.005      0.40    -87.22</t>
  </si>
  <si>
    <t xml:space="preserve">   56   78  134    -0.108               0.027     0.011              -0.113              -0.027    -0.007     -0.55    -88.38    -88.96     0.005     -0.52    -88.80</t>
  </si>
  <si>
    <t xml:space="preserve">   56   79  135    -0.108               0.033     0.015              -0.113              -0.034    -0.010     -1.45    -87.45    -87.87     0.005     -1.42    -87.88</t>
  </si>
  <si>
    <t xml:space="preserve">   56   80  136     0.000               0.000    -0.001               0.000               0.000     0.001     -3.01    -89.18    -88.90     0.005     -3.01    -89.66</t>
  </si>
  <si>
    <t xml:space="preserve">   56   81  137     0.033               0.007    -0.003               0.035              -0.008     0.003     -4.18    -88.09    -87.73     0.005     -4.18    -88.58</t>
  </si>
  <si>
    <t xml:space="preserve">   56   82  138     0.000               0.000     0.000               0.000               0.000     0.000     -5.29    -88.92    -88.27     0.005     -5.29    -89.42</t>
  </si>
  <si>
    <t xml:space="preserve">   56   83  139    -0.025              -0.007     0.000              -0.026               0.008     0.000     -4.66    -85.60    -84.92     0.005     -4.66    -86.11</t>
  </si>
  <si>
    <t xml:space="preserve">   56   84  140     0.000               0.000     0.000               0.000               0.000     0.000     -3.53    -83.76    -83.27     0.012     -3.53    -84.28</t>
  </si>
  <si>
    <t xml:space="preserve">   56   85  141     0.108              -0.053    -0.004               0.116               0.070     0.012     -2.16    -79.29    -79.73     0.021     -2.05    -79.69</t>
  </si>
  <si>
    <t xml:space="preserve">   56   86  142     0.125     0.060    -0.047     0.009     0.007     0.135    -0.083     0.066     0.002     -1.60    -77.60    -77.85     0.020     -1.45    -77.96</t>
  </si>
  <si>
    <t xml:space="preserve">   56   87  143     0.142     0.086    -0.047     0.010     0.021     0.155    -0.119     0.069     0.005     -1.33    -73.83    -73.98     0.028     -1.12    -74.14</t>
  </si>
  <si>
    <t xml:space="preserve">   56   88  144     0.150     0.091    -0.053     0.012     0.030     0.164    -0.126     0.078     0.006     -0.94    -71.92    -71.84     0.050     -0.66    -72.15</t>
  </si>
  <si>
    <t xml:space="preserve">   56   89  145     0.167     0.098    -0.060     0.013     0.028     0.183    -0.136     0.089     0.009     -0.57    -67.67    -68.13     0.070     -0.24    -67.84</t>
  </si>
  <si>
    <t xml:space="preserve">   56   90  146     0.183     0.077    -0.067     0.015     0.019     0.199    -0.107     0.100     0.008     -0.02    -65.20    -65.08     0.070      0.34    -65.33</t>
  </si>
  <si>
    <t xml:space="preserve">   56   91  147     0.200     0.039    -0.080     0.020     0.009     0.216    -0.054     0.119     0.005      0.20    -60.74    -61.49     0.090      0.58    -60.84</t>
  </si>
  <si>
    <t xml:space="preserve">   56   92  148     0.217              -0.087     0.010               0.236               0.131     0.019      0.35    -58.30                          0.83    -58.29</t>
  </si>
  <si>
    <t xml:space="preserve">   56   93  149     0.225              -0.080     0.016               0.244               0.124     0.011      0.27    -53.78                          0.70    -53.81</t>
  </si>
  <si>
    <t xml:space="preserve">   56   94  150     0.225              -0.073     0.021               0.243               0.115     0.004      0.58    -50.82                          1.00    -50.84</t>
  </si>
  <si>
    <t xml:space="preserve">   56   95  151     0.233              -0.067     0.027               0.251               0.109    -0.004      0.53    -45.94                          0.93    -45.96</t>
  </si>
  <si>
    <t xml:space="preserve">   56   96  152     0.242              -0.060     0.031               0.261               0.103    -0.009      0.87    -42.60                          1.28    -42.57</t>
  </si>
  <si>
    <t xml:space="preserve">   56   97  153     0.242              -0.053     0.036               0.261               0.094    -0.017      0.76    -37.44                          1.16    -37.40</t>
  </si>
  <si>
    <t xml:space="preserve">   56   98  154     0.242              -0.040     0.038               0.261               0.078    -0.023      0.96    -33.90                          1.36    -33.84</t>
  </si>
  <si>
    <t xml:space="preserve">   56   99  155     0.250              -0.027     0.040               0.271               0.064    -0.028      0.77    -28.51                          1.17    -28.42</t>
  </si>
  <si>
    <t xml:space="preserve">   56  100  156     0.250              -0.020     0.043               0.271               0.056    -0.033      0.87    -24.74                          1.32    -24.56</t>
  </si>
  <si>
    <t xml:space="preserve">   56  101  157     0.250              -0.007     0.050               0.272               0.041    -0.044      0.51    -19.21                          1.06    -18.90</t>
  </si>
  <si>
    <t xml:space="preserve">   56  102  158     0.250               0.007     0.053               0.274               0.025    -0.052      0.58    -15.16                          1.24    -14.71</t>
  </si>
  <si>
    <t xml:space="preserve">   56  103  159     0.250               0.020     0.048               0.275               0.009    -0.050      0.46     -9.10                          1.07     -8.65</t>
  </si>
  <si>
    <t xml:space="preserve">   56  104  160     0.250               0.027     0.039               0.275              -0.001    -0.044      0.82     -4.45                          1.35     -4.04</t>
  </si>
  <si>
    <t xml:space="preserve">   56  105  161     0.250               0.033     0.028               0.275              -0.009    -0.035      0.86      2.06                          1.25      2.38</t>
  </si>
  <si>
    <t xml:space="preserve">   56  106  162     0.242               0.040     0.020               0.267              -0.021    -0.029      1.16      6.95                          1.51      7.27</t>
  </si>
  <si>
    <t xml:space="preserve">   56  107  163     0.242               0.053     0.015               0.268              -0.037    -0.027      1.12     13.66                          1.49     14.05</t>
  </si>
  <si>
    <t xml:space="preserve">   56  108  164     0.242               0.060     0.011               0.268              -0.046    -0.026      1.37     18.78                          1.78     19.26</t>
  </si>
  <si>
    <t xml:space="preserve">   56  109  165     0.233               0.067     0.005               0.258              -0.057    -0.021      1.19     25.62                          1.61     26.16</t>
  </si>
  <si>
    <t xml:space="preserve">   56  110  166     0.233               0.073    -0.002               0.258              -0.065    -0.016      1.38     30.96                          1.85     31.60</t>
  </si>
  <si>
    <t xml:space="preserve">   56  111  167     0.225               0.080    -0.012               0.249              -0.076    -0.007      1.14     38.01                          1.65     38.75</t>
  </si>
  <si>
    <t xml:space="preserve">   56  112  168     0.217               0.080    -0.019               0.240              -0.078     0.000      1.17     43.45                          1.72     44.29</t>
  </si>
  <si>
    <t xml:space="preserve">   56  113  169     0.200               0.073    -0.015               0.220              -0.072    -0.001      0.72     50.54                          1.18     51.35</t>
  </si>
  <si>
    <t xml:space="preserve">   56  114  170     0.183               0.067    -0.012               0.201              -0.067    -0.001      0.80     56.29                          1.22     57.12</t>
  </si>
  <si>
    <t xml:space="preserve">   56  115  171     0.175               0.073    -0.024               0.192              -0.077     0.010      0.34     63.62                          0.87     64.62</t>
  </si>
  <si>
    <t xml:space="preserve">   56  116  172     0.167               0.073    -0.030               0.183              -0.079     0.016      0.19     69.40                          0.81     70.56</t>
  </si>
  <si>
    <t xml:space="preserve">   56  117  173     0.150               0.067    -0.027               0.164              -0.073     0.016     -0.59     76.64                         -0.06     77.78</t>
  </si>
  <si>
    <t xml:space="preserve">   56  118  174     0.133               0.060    -0.024               0.145              -0.066     0.015     -0.72     82.69                         -0.27     83.82</t>
  </si>
  <si>
    <t xml:space="preserve">   56  119  175     0.117               0.047    -0.021               0.126              -0.052     0.015     -1.55     90.11                         -1.24     91.17</t>
  </si>
  <si>
    <t xml:space="preserve">   56  120  176    -0.150               0.020    -0.011              -0.156              -0.013     0.013     -1.47     96.61                         -1.32     97.59</t>
  </si>
  <si>
    <t xml:space="preserve">   56  121  177    -0.125               0.020    -0.007              -0.131              -0.016     0.009     -2.52    104.03                         -2.42    105.04</t>
  </si>
  <si>
    <t xml:space="preserve">   56  122  178    -0.092               0.020     0.002              -0.096              -0.020     0.000     -3.07    110.13                         -3.01    111.18</t>
  </si>
  <si>
    <t xml:space="preserve">   56  123  179    -0.075               0.027     0.006              -0.079              -0.029    -0.003     -4.45    117.45                         -4.35    118.61</t>
  </si>
  <si>
    <t xml:space="preserve">   56  124  180    -0.058               0.033     0.011              -0.061              -0.037    -0.008     -5.26    123.51                         -5.11    124.80</t>
  </si>
  <si>
    <t xml:space="preserve">   56  125  181    -0.017               0.000     0.011              -0.018               0.000    -0.011     -6.97    130.71                         -6.93    131.97</t>
  </si>
  <si>
    <t xml:space="preserve">   56  126  182     0.017               0.000    -0.002               0.018               0.000     0.002     -7.39    137.38                         -7.39    138.69</t>
  </si>
  <si>
    <t xml:space="preserve">   56  127  183     0.033              -0.007    -0.006               0.035               0.009     0.006     -6.59    147.29                         -6.57    148.70</t>
  </si>
  <si>
    <t xml:space="preserve">   56  128  184     0.033              -0.013    -0.010               0.035               0.016     0.011     -5.59    155.59                         -5.54    157.13</t>
  </si>
  <si>
    <t xml:space="preserve">   56  129  185     0.050              -0.033    -0.015               0.054               0.041     0.018     -4.57    165.93                         -4.32    167.75</t>
  </si>
  <si>
    <t xml:space="preserve">   56  130  186     0.058     0.054    -0.040     0.005    -0.011     0.063    -0.074     0.051     0.000     -3.37    174.64                         -3.02    176.66</t>
  </si>
  <si>
    <t xml:space="preserve">   56  131  187     0.092     0.075    -0.053     0.008    -0.006     0.101    -0.104     0.070     0.003     -3.32    184.20                         -2.66    186.62</t>
  </si>
  <si>
    <t xml:space="preserve">   56  132  188     0.100     0.074    -0.067     0.012    -0.002     0.109    -0.103     0.088     0.002     -2.75    192.49                         -1.85    195.23</t>
  </si>
  <si>
    <t xml:space="preserve">   56  133  189     0.125     0.095    -0.073     0.014    -0.006     0.137    -0.132     0.100     0.006     -3.04    201.88                         -1.87    205.01</t>
  </si>
  <si>
    <t xml:space="preserve">   57   53  110     0.183     0.045    -0.047     0.011     0.030     0.198    -0.062     0.074     0.003      0.06     -2.10                          0.03     -1.28</t>
  </si>
  <si>
    <t xml:space="preserve">   57   54  111     0.192     0.055    -0.040     0.010     0.034     0.208    -0.076     0.067     0.004      0.31    -10.61                          0.29     -9.86</t>
  </si>
  <si>
    <t xml:space="preserve">   57   55  112     0.200              -0.033     0.042               0.215               0.061    -0.032      0.86    -16.45                          0.83    -15.78</t>
  </si>
  <si>
    <t xml:space="preserve">   57   56  113     0.217     0.061    -0.040     0.012     0.041     0.236    -0.084     0.072     0.004      0.94    -24.34                          0.91    -23.73</t>
  </si>
  <si>
    <t xml:space="preserve">   57   57  114     0.233     0.054    -0.053     0.017     0.025     0.253    -0.074     0.092     0.004      1.25    -29.40                          1.21    -28.87</t>
  </si>
  <si>
    <t xml:space="preserve">   57   58  115     0.250              -0.053     0.021               0.271               0.095     0.000      1.43    -36.14                          1.41    -35.67</t>
  </si>
  <si>
    <t xml:space="preserve">   57   59  116     0.258              -0.053     0.023               0.280               0.097    -0.001      1.44    -40.53                          1.39    -40.14</t>
  </si>
  <si>
    <t xml:space="preserve">   57   60  117     0.267              -0.053     0.025               0.290               0.100    -0.002      1.34    -46.59                          1.32    -46.24</t>
  </si>
  <si>
    <t xml:space="preserve">   57   61  118     0.275              -0.047     0.032               0.298               0.095    -0.011      1.54    -50.10                          1.50    -49.83</t>
  </si>
  <si>
    <t xml:space="preserve">   57   62  119     0.275              -0.033     0.022               0.299               0.076    -0.006      1.76    -55.15                          1.74    -54.92</t>
  </si>
  <si>
    <t xml:space="preserve">   57   63  120     0.283              -0.020     0.020               0.309               0.062    -0.008      2.06    -57.92                          2.01    -57.77</t>
  </si>
  <si>
    <t xml:space="preserve">   57   64  121     0.275              -0.013     0.015               0.300               0.051    -0.006      2.28    -62.31                          2.26    -62.19</t>
  </si>
  <si>
    <t xml:space="preserve">   57   65  122     0.275               0.000     0.021               0.301               0.036    -0.017      2.35    -64.68                          2.32    -64.63</t>
  </si>
  <si>
    <t xml:space="preserve">   57   66  123     0.267               0.013     0.012               0.292               0.017    -0.013      2.38    -68.64                          2.37    -68.62</t>
  </si>
  <si>
    <t xml:space="preserve">   57   67  124     0.267               0.027     0.005               0.293              -0.001    -0.010      2.37    -70.50                          2.34    -70.55</t>
  </si>
  <si>
    <t xml:space="preserve">   57   68  125     0.258               0.027     0.003               0.283              -0.004    -0.008      2.36    -73.89                          2.36    -73.97</t>
  </si>
  <si>
    <t xml:space="preserve">   57   69  126     0.258               0.040    -0.003               0.284              -0.020    -0.007      2.26    -75.27                          2.25    -75.40</t>
  </si>
  <si>
    <t xml:space="preserve">   57   70  127     0.250               0.040    -0.002               0.275              -0.022    -0.008      2.33    -78.02                          2.34    -78.17</t>
  </si>
  <si>
    <t xml:space="preserve">   57   71  128     0.242               0.040    -0.002               0.266              -0.023    -0.007      2.24    -78.84    -78.82     0.400      2.24    -79.04</t>
  </si>
  <si>
    <t xml:space="preserve">   57   72  129     0.208               0.020     0.005               0.226              -0.005    -0.008      2.34    -81.00    -81.36     0.050      2.35    -81.23</t>
  </si>
  <si>
    <t xml:space="preserve">   57   73  130     0.200               0.020     0.006               0.218              -0.007    -0.009      2.17    -81.38                          2.18    -81.65</t>
  </si>
  <si>
    <t xml:space="preserve">   57   74  131     0.175               0.020     0.005               0.190              -0.011    -0.008      2.08    -83.21    -83.75     0.100      2.09    -83.50</t>
  </si>
  <si>
    <t xml:space="preserve">   57   75  132     0.158               0.027     0.001               0.171              -0.022    -0.005      1.74    -83.24    -83.74     0.050      1.75    -83.57</t>
  </si>
  <si>
    <t xml:space="preserve">   57   76  133     0.150               0.027    -0.001               0.162              -0.023    -0.003      1.36    -84.84                          1.38    -85.20</t>
  </si>
  <si>
    <t xml:space="preserve">   57   77  134     0.133               0.027    -0.003               0.144              -0.025    -0.001      0.86    -84.57    -85.25     0.026      0.87    -84.95</t>
  </si>
  <si>
    <t xml:space="preserve">   57   78  135     0.100               0.013    -0.001               0.107              -0.011     0.000      0.18    -85.97    -86.67     0.011      0.19    -86.39</t>
  </si>
  <si>
    <t xml:space="preserve">   57   79  136    -0.117               0.040     0.017              -0.122              -0.041    -0.010     -0.67    -85.58    -86.03     0.070     -0.63    -85.99</t>
  </si>
  <si>
    <t xml:space="preserve">   57   80  137     0.000               0.000     0.000               0.000               0.000     0.000     -2.22    -87.39    -87.13     0.050     -2.22    -87.85</t>
  </si>
  <si>
    <t xml:space="preserve">   57   81  138     0.042               0.007    -0.002               0.045              -0.008     0.002     -3.37    -86.84    -86.53     0.005     -3.36    -87.32</t>
  </si>
  <si>
    <t xml:space="preserve">   57   82  139     0.000               0.000    -0.001               0.000               0.000     0.001     -4.50    -87.78    -87.24     0.004     -4.50    -88.28</t>
  </si>
  <si>
    <t xml:space="preserve">   57   83  140    -0.033              -0.007     0.000              -0.035               0.009     0.000     -3.76    -84.92    -84.33     0.004     -3.76    -85.43</t>
  </si>
  <si>
    <t xml:space="preserve">   57   84  141     0.000               0.000     0.000               0.000               0.000     0.000     -2.73    -83.26    -82.98     0.025     -2.73    -83.79</t>
  </si>
  <si>
    <t xml:space="preserve">   57   85  142     0.125              -0.053    -0.001               0.134               0.072     0.011     -1.32    -79.31    -80.03     0.007     -1.22    -79.74</t>
  </si>
  <si>
    <t xml:space="preserve">   57   86  143     0.142     0.075    -0.047     0.010     0.012     0.154    -0.104     0.068     0.004     -0.93    -77.87    -78.20     0.017     -0.76    -78.24</t>
  </si>
  <si>
    <t xml:space="preserve">   57   87  144     0.150     0.089    -0.053     0.012     0.024     0.164    -0.123     0.077     0.005     -0.78    -74.78    -74.94     0.060     -0.58    -75.11</t>
  </si>
  <si>
    <t xml:space="preserve">   57   88  145     0.158     0.092    -0.053     0.012     0.030     0.173    -0.128     0.079     0.007     -0.50    -73.05    -73.03     0.070     -0.26    -73.33</t>
  </si>
  <si>
    <t xml:space="preserve">   57   89  146     0.183     0.082    -0.060     0.014     0.032     0.199    -0.113     0.091     0.007     -0.02    -69.24    -69.18     0.070      0.24    -69.51</t>
  </si>
  <si>
    <t xml:space="preserve">   57   90  147     0.200     0.053    -0.073     0.018     0.015     0.217    -0.073     0.110     0.006      0.38    -66.98    -67.24     0.080      0.70    -67.20</t>
  </si>
  <si>
    <t xml:space="preserve">   57   91  148     0.208     0.030    -0.080     0.021     0.011     0.225    -0.042     0.120     0.004      0.26    -63.41    -63.81     0.150      0.60    -63.59</t>
  </si>
  <si>
    <t xml:space="preserve">   57   92  149     0.225              -0.087     0.014               0.244               0.133     0.016      0.32    -61.12                          0.75    -61.21</t>
  </si>
  <si>
    <t xml:space="preserve">   57   93  150     0.225              -0.080     0.017               0.244               0.124     0.010      0.15    -57.23                          0.52    -57.36</t>
  </si>
  <si>
    <t xml:space="preserve">   57   94  151     0.233              -0.073     0.024               0.252               0.117     0.002      0.43    -54.36                          0.81    -54.47</t>
  </si>
  <si>
    <t xml:space="preserve">   57   95  152     0.242              -0.067     0.029               0.261               0.111    -0.005      0.37    -50.01                          0.74    -50.13</t>
  </si>
  <si>
    <t xml:space="preserve">   57   96  153     0.242              -0.060     0.031               0.261               0.103    -0.009      0.67    -46.78                          1.03    -46.87</t>
  </si>
  <si>
    <t xml:space="preserve">   57   97  154     0.250              -0.053     0.035               0.270               0.096    -0.015      0.56    -42.14                          0.93    -42.21</t>
  </si>
  <si>
    <t xml:space="preserve">   57   98  155     0.250              -0.040     0.036               0.270               0.080    -0.020      0.79    -38.63                          1.14    -38.70</t>
  </si>
  <si>
    <t xml:space="preserve">   57   99  156     0.250              -0.033     0.039               0.271               0.072    -0.025      0.63    -33.72                          0.99    -33.75</t>
  </si>
  <si>
    <t xml:space="preserve">   57  100  157     0.250              -0.027     0.045               0.271               0.065    -0.033      0.74    -30.01                          1.17    -29.93</t>
  </si>
  <si>
    <t xml:space="preserve">   57  101  158     0.250              -0.013     0.051               0.272               0.049    -0.044      0.38    -24.98                          0.89    -24.81</t>
  </si>
  <si>
    <t xml:space="preserve">   57  102  159     0.258               0.007     0.053               0.283               0.027    -0.051      0.42    -21.02                          1.04    -20.70</t>
  </si>
  <si>
    <t xml:space="preserve">   57  103  160     0.250               0.013     0.047               0.274               0.017    -0.047      0.38    -15.38                          0.90    -15.12</t>
  </si>
  <si>
    <t xml:space="preserve">   57  104  161     0.250               0.020     0.038               0.274               0.007    -0.041      0.75    -10.77                          1.19    -10.56</t>
  </si>
  <si>
    <t xml:space="preserve">   57  105  162     0.250               0.033     0.026               0.275              -0.010    -0.033      0.84     -4.70                          1.18     -4.55</t>
  </si>
  <si>
    <t xml:space="preserve">   57  106  163     0.250               0.040     0.017               0.275              -0.019    -0.026      1.19      0.18                          1.49      0.34</t>
  </si>
  <si>
    <t xml:space="preserve">   57  107  164     0.242               0.047     0.013               0.267              -0.030    -0.024      1.15      6.41                          1.44      6.60</t>
  </si>
  <si>
    <t xml:space="preserve">   57  108  165     0.242               0.053     0.010               0.267              -0.037    -0.023      1.42     11.51                          1.75     11.77</t>
  </si>
  <si>
    <t xml:space="preserve">   57  109  166     0.242               0.067     0.001               0.268              -0.055    -0.018      1.36     17.98                          1.72     18.33</t>
  </si>
  <si>
    <t xml:space="preserve">   57  110  167     0.233               0.073    -0.007               0.258              -0.065    -0.011      1.52     23.25                          1.93     23.70</t>
  </si>
  <si>
    <t xml:space="preserve">   57  111  168     0.225               0.080    -0.016               0.249              -0.076    -0.004      1.26     29.79                          1.74     30.35</t>
  </si>
  <si>
    <t xml:space="preserve">   57  112  169     0.217               0.080    -0.022               0.240              -0.079     0.003      1.29     35.20                          1.82     35.86</t>
  </si>
  <si>
    <t xml:space="preserve">   57  113  170     0.200               0.080    -0.020               0.221              -0.081     0.002      0.84     41.81                          1.35     42.52</t>
  </si>
  <si>
    <t xml:space="preserve">   57  114  171     0.192               0.080    -0.019               0.212              -0.082     0.002      0.92     47.53                          1.45     48.32</t>
  </si>
  <si>
    <t xml:space="preserve">   57  115  172     0.183               0.080    -0.025               0.201              -0.084     0.009      0.50     54.42                          1.08     55.31</t>
  </si>
  <si>
    <t xml:space="preserve">   57  116  173     0.167               0.080    -0.032               0.183              -0.087     0.017      0.37     60.19                          1.03     61.23</t>
  </si>
  <si>
    <t xml:space="preserve">   57  117  174     0.150               0.067    -0.027               0.164              -0.073     0.016     -0.38     67.00                          0.11     67.93</t>
  </si>
  <si>
    <t xml:space="preserve">   57  118  175     0.133               0.060    -0.024               0.145              -0.066     0.015     -0.50     73.03                         -0.07     73.96</t>
  </si>
  <si>
    <t xml:space="preserve">   57  119  176     0.117               0.053    -0.022               0.127              -0.059     0.015     -1.26     80.05                         -0.92     80.97</t>
  </si>
  <si>
    <t xml:space="preserve">   57  120  177    -0.158               0.020    -0.009              -0.164              -0.013     0.011     -0.95     86.75                         -0.81     87.53</t>
  </si>
  <si>
    <t xml:space="preserve">   57  121  178    -0.125               0.020    -0.007              -0.131              -0.016     0.009     -2.11     93.62                         -2.01     94.43</t>
  </si>
  <si>
    <t xml:space="preserve">   57  122  179    -0.092               0.020     0.001              -0.096              -0.020     0.001     -2.65     99.69                         -2.58    100.54</t>
  </si>
  <si>
    <t xml:space="preserve">   57  123  180    -0.067               0.027     0.005              -0.070              -0.030    -0.003     -4.07    106.52                         -3.98    107.47</t>
  </si>
  <si>
    <t xml:space="preserve">   57  124  181    -0.058               0.033     0.010              -0.061              -0.037    -0.007     -4.82    112.62                         -4.68    113.69</t>
  </si>
  <si>
    <t xml:space="preserve">   57  125  182    -0.025               0.007     0.012              -0.026              -0.008    -0.011     -6.41    119.49                         -6.36    120.55</t>
  </si>
  <si>
    <t xml:space="preserve">   57  126  183     0.017               0.000    -0.003               0.018               0.000     0.003     -6.92    126.04                         -6.92    127.14</t>
  </si>
  <si>
    <t xml:space="preserve">   57  127  184     0.025              -0.007    -0.005               0.027               0.009     0.005     -6.32    135.32                         -6.31    136.51</t>
  </si>
  <si>
    <t xml:space="preserve">   57  128  185     0.033              -0.013    -0.008               0.035               0.016     0.009     -5.13    143.79                         -5.08    145.10</t>
  </si>
  <si>
    <t xml:space="preserve">   57  129  186     0.050              -0.033    -0.014               0.054               0.041     0.017     -4.07    153.73                         -3.85    155.29</t>
  </si>
  <si>
    <t xml:space="preserve">   57  130  187     0.058     0.063    -0.033     0.004    -0.009     0.063    -0.087     0.043     0.002     -2.98    162.31                         -2.65    164.07</t>
  </si>
  <si>
    <t xml:space="preserve">   57  131  188     0.092     0.079    -0.053     0.008    -0.006     0.101    -0.110     0.070     0.004     -2.99    171.38                         -2.35    173.54</t>
  </si>
  <si>
    <t xml:space="preserve">   57  132  189     0.100     0.075    -0.067     0.012    -0.002     0.109    -0.105     0.088     0.002     -2.37    179.70                         -1.51    182.16</t>
  </si>
  <si>
    <t xml:space="preserve">   57  133  190     0.133     0.096    -0.080     0.015    -0.003     0.146    -0.134     0.109     0.008     -2.55    188.78                         -1.30    191.74</t>
  </si>
  <si>
    <t xml:space="preserve">   57  134  191     0.150     0.102    -0.087     0.017    -0.016     0.165    -0.142     0.121     0.010     -1.95    197.28                         -0.45    200.57</t>
  </si>
  <si>
    <t xml:space="preserve">   57  135  192     0.158              -0.093    -0.017               0.174               0.128     0.041     -2.08    206.60                         -0.49    210.09</t>
  </si>
  <si>
    <t xml:space="preserve">   58   55  113     0.217              -0.040     0.038               0.234               0.073    -0.025      1.04     -7.19                          1.00     -6.36</t>
  </si>
  <si>
    <t xml:space="preserve">   58   56  114     0.242              -0.047     0.029               0.262               0.086    -0.011      1.32    -15.56                          1.29    -14.79</t>
  </si>
  <si>
    <t xml:space="preserve">   58   57  115     0.250              -0.053     0.023               0.271               0.095    -0.002      1.40    -21.22                          1.36    -20.55</t>
  </si>
  <si>
    <t xml:space="preserve">   58   58  116     0.258              -0.047     0.028               0.279               0.090    -0.009      1.28    -29.21                          1.26    -28.59</t>
  </si>
  <si>
    <t xml:space="preserve">   58   59  117     0.275              -0.047     0.029               0.298               0.094    -0.008      1.19    -33.80                          1.15    -33.28</t>
  </si>
  <si>
    <t xml:space="preserve">   58   60  118     0.283              -0.047     0.033               0.307               0.097    -0.011      1.05    -40.57                          1.04    -40.08</t>
  </si>
  <si>
    <t xml:space="preserve">   58   61  119     0.283              -0.040     0.036               0.307               0.089    -0.017      1.17    -44.27                          1.14    -43.87</t>
  </si>
  <si>
    <t xml:space="preserve">   58   62  120     0.283              -0.033     0.030               0.308               0.079    -0.013      1.36    -50.01                          1.35    -49.66</t>
  </si>
  <si>
    <t xml:space="preserve">   58   63  121     0.292              -0.020     0.028               0.319               0.066    -0.015      1.60    -52.95                          1.56    -52.68</t>
  </si>
  <si>
    <t xml:space="preserve">   58   64  122     0.283              -0.013     0.021               0.309               0.054    -0.012      1.83    -57.99                          1.81    -57.76</t>
  </si>
  <si>
    <t xml:space="preserve">   58   65  123     0.283               0.000     0.017               0.310               0.037    -0.012      1.95    -60.41                          1.92    -60.26</t>
  </si>
  <si>
    <t xml:space="preserve">   58   66  124     0.275               0.007     0.010               0.301               0.026    -0.008      2.06    -64.93                          2.05    -64.82</t>
  </si>
  <si>
    <t xml:space="preserve">   58   67  125     0.275               0.020     0.003               0.302               0.009    -0.006      2.07    -66.87                          2.05    -66.82</t>
  </si>
  <si>
    <t xml:space="preserve">   58   68  126     0.267               0.027     0.001               0.293              -0.002    -0.006      2.14    -70.82                          2.14    -70.80</t>
  </si>
  <si>
    <t xml:space="preserve">   58   69  127     0.267               0.040    -0.007               0.294              -0.019    -0.003      2.10    -72.24                          2.09    -72.29</t>
  </si>
  <si>
    <t xml:space="preserve">   58   70  128     0.250               0.040    -0.004               0.275              -0.022    -0.006      2.24    -75.54                          2.25    -75.61</t>
  </si>
  <si>
    <t xml:space="preserve">   58   71  129     0.250               0.047    -0.007               0.275              -0.031    -0.005      2.22    -76.39                          2.22    -76.51</t>
  </si>
  <si>
    <t xml:space="preserve">   58   72  130     0.225               0.033     0.000               0.246              -0.018    -0.007      2.32    -79.17                          2.34    -79.32</t>
  </si>
  <si>
    <t xml:space="preserve">   58   73  131     0.200               0.033     0.001               0.218              -0.023    -0.008      2.36    -79.43    -79.73     0.410      2.37    -79.63</t>
  </si>
  <si>
    <t xml:space="preserve">   58   74  132     0.183               0.027     0.000               0.199              -0.018    -0.005      2.24    -81.89                          2.25    -82.12</t>
  </si>
  <si>
    <t xml:space="preserve">   58   75  133     0.167               0.027     0.000               0.181              -0.021    -0.005      1.96    -81.96                          1.97    -82.24</t>
  </si>
  <si>
    <t xml:space="preserve">   58   76  134     0.150               0.027     0.000               0.162              -0.023    -0.004      1.72    -84.02    -84.75     0.200      1.74    -84.33</t>
  </si>
  <si>
    <t xml:space="preserve">   58   77  135     0.133               0.027    -0.004               0.144              -0.025     0.000      1.29    -83.76    -84.64     0.012      1.30    -84.10</t>
  </si>
  <si>
    <t xml:space="preserve">   58   78  136     0.100               0.013    -0.001               0.107              -0.011     0.000      0.70    -85.67    -86.50     0.050      0.71    -86.04</t>
  </si>
  <si>
    <t xml:space="preserve">   58   79  137    -0.117               0.040     0.017              -0.122              -0.041    -0.010     -0.12    -85.32    -85.90     0.050     -0.08    -85.70</t>
  </si>
  <si>
    <t xml:space="preserve">   58   80  138     0.000               0.000     0.000               0.000               0.000     0.000     -1.57    -87.62    -87.57     0.011     -1.57    -88.06</t>
  </si>
  <si>
    <t xml:space="preserve">   58   81  139     0.042               0.007    -0.003               0.045              -0.008     0.003     -2.72    -87.15    -86.97     0.013     -2.72    -87.62</t>
  </si>
  <si>
    <t xml:space="preserve">   58   82  140     0.000               0.000     0.000               0.000               0.000     0.000     -3.86    -88.68    -88.09     0.004     -3.86    -89.16</t>
  </si>
  <si>
    <t xml:space="preserve">   58   83  141    -0.033              -0.007     0.000              -0.035               0.009     0.000     -3.11    -85.88    -85.44     0.003     -3.11    -86.38</t>
  </si>
  <si>
    <t xml:space="preserve">   58   84  142     0.000               0.000     0.000               0.000               0.000     0.000     -2.06    -84.78    -84.54     0.004     -2.07    -85.29</t>
  </si>
  <si>
    <t xml:space="preserve">   58   85  143     0.125              -0.047    -0.002               0.134               0.064     0.011     -0.79    -81.04    -81.62     0.004     -0.71    -81.48</t>
  </si>
  <si>
    <t xml:space="preserve">   58   86  144     0.133     0.059    -0.047     0.009     0.007     0.144    -0.082     0.066     0.002     -0.47    -80.23    -80.44     0.004     -0.34    -80.63</t>
  </si>
  <si>
    <t xml:space="preserve">   58   87  145     0.150     0.079    -0.047     0.011     0.020     0.163    -0.109     0.069     0.004     -0.30    -77.19    -77.11     0.040     -0.13    -77.57</t>
  </si>
  <si>
    <t xml:space="preserve">   58   88  146     0.167     0.084    -0.053     0.012     0.029     0.182    -0.116     0.080     0.006     -0.01    -76.00    -75.72     0.060      0.22    -76.32</t>
  </si>
  <si>
    <t xml:space="preserve">   58   89  147     0.192     0.064    -0.060     0.014     0.029     0.208    -0.088     0.092     0.006      0.40    -72.33    -72.18     0.050      0.63    -72.66</t>
  </si>
  <si>
    <t xml:space="preserve">   58   90  148     0.200              -0.073     0.019               0.216               0.109     0.002      0.60    -70.83    -70.43     0.120      0.88    -71.10</t>
  </si>
  <si>
    <t xml:space="preserve">   58   91  149     0.217              -0.080     0.018               0.235               0.122     0.008      0.31    -67.49    -66.80     0.080      0.64    -67.71</t>
  </si>
  <si>
    <t xml:space="preserve">   58   92  150     0.233              -0.080     0.019               0.252               0.126     0.009      0.31    -65.80    -64.99     0.120      0.70    -65.97</t>
  </si>
  <si>
    <t xml:space="preserve">   58   93  151     0.233              -0.080     0.023               0.252               0.126     0.005      0.06    -62.05                          0.44    -62.22</t>
  </si>
  <si>
    <t xml:space="preserve">   58   94  152     0.242              -0.067     0.028               0.261               0.111    -0.003      0.28    -59.78                          0.64    -59.96</t>
  </si>
  <si>
    <t xml:space="preserve">   58   95  153     0.250              -0.060     0.032               0.270               0.105    -0.009      0.16    -55.56                          0.50    -55.74</t>
  </si>
  <si>
    <t xml:space="preserve">   58   96  154     0.250              -0.053     0.034               0.270               0.096    -0.014      0.40    -52.90                          0.76    -53.05</t>
  </si>
  <si>
    <t xml:space="preserve">   58   97  155     0.250              -0.047     0.037               0.270               0.089    -0.019      0.24    -48.38                          0.59    -48.53</t>
  </si>
  <si>
    <t xml:space="preserve">   58   98  156     0.250              -0.040     0.038               0.270               0.080    -0.022      0.45    -45.40                          0.82    -45.51</t>
  </si>
  <si>
    <t xml:space="preserve">   58   99  157     0.250              -0.033     0.041               0.271               0.072    -0.027      0.29    -40.55                          0.66    -40.65</t>
  </si>
  <si>
    <t xml:space="preserve">   58  100  158     0.250              -0.027     0.042               0.271               0.065    -0.030      0.46    -37.29                          0.86    -37.33</t>
  </si>
  <si>
    <t xml:space="preserve">   58  101  159     0.258              -0.013     0.047               0.281               0.050    -0.039      0.11    -32.32                          0.56    -32.27</t>
  </si>
  <si>
    <t xml:space="preserve">   58  102  160     0.258               0.000     0.045               0.282               0.034    -0.041      0.30    -28.70                          0.77    -28.62</t>
  </si>
  <si>
    <t xml:space="preserve">   58  103  161     0.258               0.013     0.044               0.283               0.019    -0.044      0.14    -23.23                          0.62    -23.11</t>
  </si>
  <si>
    <t xml:space="preserve">   58  104  162     0.250               0.020     0.036               0.274               0.007    -0.039      0.62    -19.01                          1.02    -18.94</t>
  </si>
  <si>
    <t xml:space="preserve">   58  105  163     0.250               0.027     0.025               0.275              -0.003    -0.030      0.67    -13.04                          0.97    -13.02</t>
  </si>
  <si>
    <t xml:space="preserve">   58  106  164     0.250               0.040     0.015               0.275              -0.019    -0.024      1.04     -8.62                          1.33     -8.59</t>
  </si>
  <si>
    <t xml:space="preserve">   58  107  165     0.250               0.047     0.011               0.276              -0.028    -0.022      1.02     -2.43                          1.30     -2.36</t>
  </si>
  <si>
    <t xml:space="preserve">   58  108  166     0.250               0.053     0.008               0.276              -0.036    -0.021      1.34      2.23                          1.66      2.37</t>
  </si>
  <si>
    <t xml:space="preserve">   58  109  167     0.242               0.067    -0.001               0.268              -0.056    -0.016      1.23      8.61                          1.58      8.83</t>
  </si>
  <si>
    <t xml:space="preserve">   58  110  168     0.233               0.073    -0.009               0.258              -0.066    -0.009      1.43     13.43                          1.84     13.75</t>
  </si>
  <si>
    <t xml:space="preserve">   58  111  169     0.233               0.080    -0.021               0.258              -0.076     0.001      1.27     20.03                          1.75     20.47</t>
  </si>
  <si>
    <t xml:space="preserve">   58  112  170     0.225               0.087    -0.030               0.249              -0.087     0.008      1.34     25.00                          1.97     25.63</t>
  </si>
  <si>
    <t xml:space="preserve">   58  113  171     0.208               0.087    -0.028               0.230              -0.089     0.008      0.87     31.56                          1.49     32.24</t>
  </si>
  <si>
    <t xml:space="preserve">   58  114  172     0.192               0.080    -0.026               0.211              -0.083     0.009      0.96     36.82                          1.52     37.49</t>
  </si>
  <si>
    <t xml:space="preserve">   58  115  173     0.183               0.087    -0.032               0.202              -0.093     0.014      0.58     43.72                          1.27     44.57</t>
  </si>
  <si>
    <t xml:space="preserve">   58  116  174     0.167               0.080    -0.036               0.183              -0.087     0.021      0.51     49.07                          1.21     49.99</t>
  </si>
  <si>
    <t xml:space="preserve">   58  117  175     0.150               0.073    -0.031               0.164              -0.081     0.019     -0.16     55.93                          0.43     56.79</t>
  </si>
  <si>
    <t xml:space="preserve">   58  118  176     0.142               0.067    -0.027               0.155              -0.074     0.016     -0.23     61.53                          0.28     62.38</t>
  </si>
  <si>
    <t xml:space="preserve">   58  119  177     0.125               0.053    -0.023               0.135              -0.058     0.016     -0.62     68.90                         -0.27     69.65</t>
  </si>
  <si>
    <t xml:space="preserve">   58  120  178    -0.158               0.020    -0.009              -0.164              -0.013     0.011     -0.51     74.94                         -0.37     75.54</t>
  </si>
  <si>
    <t xml:space="preserve">   58  121  179    -0.125               0.013    -0.007              -0.130              -0.008     0.008     -1.57     81.87                         -1.49     82.49</t>
  </si>
  <si>
    <t xml:space="preserve">   58  122  180    -0.092               0.020     0.001              -0.096              -0.020     0.001     -2.13     87.48                         -2.07     88.14</t>
  </si>
  <si>
    <t xml:space="preserve">   58  123  181    -0.075               0.027     0.006              -0.079              -0.029    -0.003     -3.44     94.39                         -3.35     95.15</t>
  </si>
  <si>
    <t xml:space="preserve">   58  124  182    -0.050               0.027     0.008              -0.052              -0.030    -0.006     -4.29     99.94                         -4.20    100.77</t>
  </si>
  <si>
    <t xml:space="preserve">   58  125  183    -0.017               0.000     0.009              -0.018               0.000    -0.009     -5.85    106.82                         -5.83    107.65</t>
  </si>
  <si>
    <t xml:space="preserve">   58  126  184     0.008               0.000    -0.005               0.008               0.000     0.005     -6.39    112.90                         -6.38    113.80</t>
  </si>
  <si>
    <t xml:space="preserve">   58  127  185    -0.025              -0.007     0.010              -0.026               0.008    -0.010     -5.61    122.33                         -5.57    123.34</t>
  </si>
  <si>
    <t xml:space="preserve">   58  128  186    -0.017               0.000    -0.006              -0.018               0.000     0.006     -4.65    130.13                         -4.64    131.19</t>
  </si>
  <si>
    <t xml:space="preserve">   58  129  187     0.050              -0.033    -0.014               0.054               0.041     0.017     -3.40    140.24                         -3.19    141.57</t>
  </si>
  <si>
    <t xml:space="preserve">   58  130  188     0.050     0.070    -0.033     0.004    -0.011     0.055    -0.096     0.043     0.002     -2.42    148.27                         -2.07    149.83</t>
  </si>
  <si>
    <t xml:space="preserve">   58  131  189     0.092     0.082    -0.053     0.008    -0.009     0.101    -0.114     0.071     0.004     -2.48    157.28                         -1.83    159.22</t>
  </si>
  <si>
    <t xml:space="preserve">   58  132  190     0.100     0.076    -0.067     0.012    -0.005     0.109    -0.106     0.088     0.002     -1.87    165.15                         -1.02    167.37</t>
  </si>
  <si>
    <t xml:space="preserve">   58  133  191     0.133     0.095    -0.080     0.015    -0.006     0.146    -0.132     0.109     0.008     -1.97    174.31                         -0.74    176.99</t>
  </si>
  <si>
    <t xml:space="preserve">   58  134  192     0.150              -0.087    -0.013               0.164               0.119     0.034     -0.94    182.80                          0.35    185.64</t>
  </si>
  <si>
    <t xml:space="preserve">   58  135  193     0.158              -0.093    -0.014               0.174               0.128     0.038     -1.50    191.68                         -0.01    194.81</t>
  </si>
  <si>
    <t xml:space="preserve">   58  136  194     0.175              -0.100    -0.009               0.192               0.140     0.038     -1.52    199.33                          0.17    202.75</t>
  </si>
  <si>
    <t xml:space="preserve">   58  137  195     0.183              -0.093    -0.003               0.200               0.132     0.030     -1.70    208.78                         -0.25    212.05</t>
  </si>
  <si>
    <t xml:space="preserve">   59   56  115     0.250              -0.047     0.028               0.270               0.088    -0.010      1.03     -4.41                          0.97     -3.52</t>
  </si>
  <si>
    <t xml:space="preserve">   59   57  116     0.258              -0.053     0.026               0.279               0.097    -0.004      1.00    -10.87                          0.92    -10.08</t>
  </si>
  <si>
    <t xml:space="preserve">   59   58  117     0.267              -0.053     0.031               0.289               0.100    -0.009      0.74    -19.11                          0.68    -18.38</t>
  </si>
  <si>
    <t xml:space="preserve">   59   59  118     0.275              -0.047     0.031               0.298               0.095    -0.010      0.59    -24.69                          0.52    -24.05</t>
  </si>
  <si>
    <t xml:space="preserve">   59   60  119     0.283              -0.047     0.035               0.307               0.097    -0.013      0.40    -31.87                          0.35    -31.28</t>
  </si>
  <si>
    <t xml:space="preserve">   59   61  120     0.292              -0.040     0.040               0.317               0.092    -0.020      0.42    -36.33                          0.35    -35.83</t>
  </si>
  <si>
    <t xml:space="preserve">   59   62  121     0.292              -0.027     0.032               0.318               0.075    -0.017      0.61    -42.19                          0.55    -41.74</t>
  </si>
  <si>
    <t xml:space="preserve">   59   63  122     0.292              -0.020     0.029               0.319               0.066    -0.016      0.86    -45.75                          0.79    -45.39</t>
  </si>
  <si>
    <t xml:space="preserve">   59   64  123     0.292              -0.007     0.022               0.319               0.049    -0.014      1.15    -50.83                          1.10    -50.52</t>
  </si>
  <si>
    <t xml:space="preserve">   59   65  124     0.292               0.000     0.018               0.320               0.040    -0.013      1.32    -53.85                          1.26    -53.62</t>
  </si>
  <si>
    <t xml:space="preserve">   59   66  125     0.283               0.000     0.012               0.310               0.037    -0.008      1.49    -58.42                          1.45    -58.22</t>
  </si>
  <si>
    <t xml:space="preserve">   59   67  126     0.283               0.013     0.005               0.310               0.020    -0.005      1.56    -60.93                          1.51    -60.81</t>
  </si>
  <si>
    <t xml:space="preserve">   59   68  127     0.283               0.020     0.003               0.311               0.011    -0.006      1.66    -64.94                          1.63    -64.86</t>
  </si>
  <si>
    <t xml:space="preserve">   59   69  128     0.275               0.033    -0.004               0.303              -0.008    -0.004      1.71    -66.90                          1.67    -66.88</t>
  </si>
  <si>
    <t xml:space="preserve">   59   70  129     0.267               0.027    -0.002               0.293              -0.002    -0.004      1.87    -70.28                          1.85    -70.28</t>
  </si>
  <si>
    <t xml:space="preserve">   59   71  130     0.258               0.033    -0.003               0.283              -0.012    -0.004      1.97    -71.62                          1.95    -71.68</t>
  </si>
  <si>
    <t xml:space="preserve">   59   72  131     0.250               0.027    -0.002               0.274              -0.006    -0.004      2.20    -74.36                          2.19    -74.46</t>
  </si>
  <si>
    <t xml:space="preserve">   59   73  132     0.217               0.027     0.002               0.237              -0.012    -0.007      2.21    -75.26                          2.20    -75.41</t>
  </si>
  <si>
    <t xml:space="preserve">   59   74  133     0.200               0.027     0.002               0.218              -0.015    -0.007      2.26    -77.64                          2.26    -77.82</t>
  </si>
  <si>
    <t xml:space="preserve">   59   75  134     0.175               0.033    -0.005               0.190              -0.027    -0.001      2.19    -78.10                          2.19    -78.32</t>
  </si>
  <si>
    <t xml:space="preserve">   59   76  135     0.150               0.027    -0.005               0.162              -0.023     0.001      2.07    -80.13    -80.92     0.150      2.08    -80.39</t>
  </si>
  <si>
    <t xml:space="preserve">   59   77  136     0.142               0.033    -0.008               0.154              -0.032     0.003      1.63    -80.46    -81.37     0.050      1.64    -80.76</t>
  </si>
  <si>
    <t xml:space="preserve">   59   78  137     0.108               0.020    -0.004               0.116              -0.019     0.002      1.16    -82.35    -83.20     0.050      1.16    -82.68</t>
  </si>
  <si>
    <t xml:space="preserve">   59   79  138    -0.125               0.033     0.017              -0.130              -0.032    -0.011      0.39    -82.54    -83.14     0.015      0.41    -82.89</t>
  </si>
  <si>
    <t xml:space="preserve">   59   80  139     0.000               0.000    -0.001               0.000               0.000     0.001     -0.98    -84.83    -84.84     0.013     -0.98    -85.23</t>
  </si>
  <si>
    <t xml:space="preserve">   59   81  140     0.050               0.007    -0.003               0.053              -0.007     0.003     -2.07    -84.88    -84.70     0.007     -2.07    -85.31</t>
  </si>
  <si>
    <t xml:space="preserve">   59   82  141     0.000               0.000    -0.001               0.000               0.000     0.001     -3.26    -86.53    -86.03     0.003     -3.26    -86.99</t>
  </si>
  <si>
    <t xml:space="preserve">   59   83  142    -0.033              -0.007     0.000              -0.035               0.009     0.000     -2.51    -84.30    -83.80     0.003     -2.51    -84.78</t>
  </si>
  <si>
    <t xml:space="preserve">   59   84  143     0.000               0.000     0.000               0.000               0.000     0.000     -1.47    -83.28    -83.08     0.003     -1.47    -83.78</t>
  </si>
  <si>
    <t xml:space="preserve">   59   85  144     0.133     0.038    -0.047     0.009    -0.003     0.143    -0.053     0.066     0.001     -0.34    -80.25    -80.76     0.004     -0.26    -80.68</t>
  </si>
  <si>
    <t xml:space="preserve">   59   86  145     0.150     0.045    -0.047     0.011     0.011     0.162    -0.062     0.068     0.001      0.08    -79.41    -79.64     0.008      0.19    -79.83</t>
  </si>
  <si>
    <t xml:space="preserve">   59   87  146     0.167     0.062    -0.053     0.012     0.024     0.181    -0.086     0.079     0.004      0.20    -76.97    -76.75     0.060      0.34    -77.38</t>
  </si>
  <si>
    <t xml:space="preserve">   59   88  147     0.192     0.072    -0.060     0.014     0.030     0.209    -0.099     0.092     0.007      0.55    -75.79    -75.47     0.040      0.77    -76.13</t>
  </si>
  <si>
    <t xml:space="preserve">   59   89  148     0.200              -0.067     0.030               0.215               0.102    -0.011      0.65    -72.98    -72.49     0.220      0.86    -73.33</t>
  </si>
  <si>
    <t xml:space="preserve">   59   90  149     0.208              -0.073     0.022               0.224               0.111     0.000      0.54    -71.86    -70.99     0.011      0.79    -72.18</t>
  </si>
  <si>
    <t xml:space="preserve">   59   91  150     0.225              -0.080     0.023               0.243               0.124     0.004      0.22    -69.09    -68.00     0.080      0.51    -69.37</t>
  </si>
  <si>
    <t xml:space="preserve">   59   92  151     0.242              -0.080     0.025               0.262               0.128     0.004      0.22    -67.47                          0.57    -67.70</t>
  </si>
  <si>
    <t xml:space="preserve">   59   93  152     0.242              -0.073     0.027               0.262               0.119     0.000     -0.08    -64.31                          0.22    -64.57</t>
  </si>
  <si>
    <t xml:space="preserve">   59   94  153     0.250              -0.067     0.032               0.270               0.114    -0.007      0.06    -62.17                          0.40    -62.41</t>
  </si>
  <si>
    <t xml:space="preserve">   59   95  154     0.250              -0.060     0.033               0.270               0.105    -0.010     -0.09    -58.51                          0.21    -58.76</t>
  </si>
  <si>
    <t xml:space="preserve">   59   96  155     0.250              -0.053     0.035               0.270               0.096    -0.015      0.13    -55.93                          0.45    -56.16</t>
  </si>
  <si>
    <t xml:space="preserve">   59   97  156     0.250              -0.047     0.037               0.270               0.089    -0.019     -0.02    -51.91                          0.29    -52.15</t>
  </si>
  <si>
    <t xml:space="preserve">   59   98  157     0.250              -0.040     0.038               0.270               0.080    -0.022      0.20    -48.99                          0.53    -49.20</t>
  </si>
  <si>
    <t xml:space="preserve">   59   99  158     0.250              -0.033     0.041               0.271               0.072    -0.027      0.06    -44.64                          0.38    -44.83</t>
  </si>
  <si>
    <t xml:space="preserve">   59  100  159     0.258              -0.027     0.042               0.280               0.067    -0.030      0.12    -41.53                          0.49    -41.67</t>
  </si>
  <si>
    <t xml:space="preserve">   59  101  160     0.258              -0.013     0.044               0.281               0.050    -0.036     -0.10    -36.93                          0.27    -37.04</t>
  </si>
  <si>
    <t xml:space="preserve">   59  102  161     0.258              -0.007     0.043               0.281               0.042    -0.037      0.12    -33.35                          0.51    -33.41</t>
  </si>
  <si>
    <t xml:space="preserve">   59  103  162     0.258               0.000     0.043               0.282               0.034    -0.039     -0.02    -28.36                          0.37    -28.40</t>
  </si>
  <si>
    <t xml:space="preserve">   59  104  163     0.258               0.013     0.034               0.283               0.017    -0.034      0.35    -24.30                          0.69    -24.37</t>
  </si>
  <si>
    <t xml:space="preserve">   59  105  164     0.250               0.020     0.025               0.274               0.006    -0.028      0.53    -18.68                          0.78    -18.82</t>
  </si>
  <si>
    <t xml:space="preserve">   59  106  165     0.250               0.027     0.016               0.274              -0.004    -0.021      0.88    -14.34                          1.10    -14.47</t>
  </si>
  <si>
    <t xml:space="preserve">   59  107  166     0.250               0.040     0.011               0.275              -0.020    -0.020      0.91     -8.58                          1.14     -8.68</t>
  </si>
  <si>
    <t xml:space="preserve">   59  108  167     0.250               0.047     0.008               0.276              -0.029    -0.019      1.26     -3.95                          1.51     -3.97</t>
  </si>
  <si>
    <t xml:space="preserve">   59  109  168     0.250               0.060    -0.001               0.277              -0.045    -0.014      1.23      2.04                          1.52      2.08</t>
  </si>
  <si>
    <t xml:space="preserve">   59  110  169     0.242               0.067    -0.010               0.268              -0.057    -0.007      1.47      6.85                          1.81      6.98</t>
  </si>
  <si>
    <t xml:space="preserve">   59  111  170     0.233               0.080    -0.023               0.258              -0.076     0.003      1.34     13.00                          1.79     13.29</t>
  </si>
  <si>
    <t xml:space="preserve">   59  112  171     0.225               0.087    -0.033               0.249              -0.087     0.011      1.44     17.96                          2.05     18.45</t>
  </si>
  <si>
    <t xml:space="preserve">   59  113  172     0.217               0.093    -0.039               0.240              -0.096     0.016      1.11     24.18                          1.82     24.82</t>
  </si>
  <si>
    <t xml:space="preserve">   59  114  173     0.192               0.087    -0.033               0.212              -0.092     0.014      1.03     29.23                          1.68     29.86</t>
  </si>
  <si>
    <t xml:space="preserve">   59  115  174     0.183               0.093    -0.037               0.202              -0.101     0.018      0.69     35.70                          1.46     36.49</t>
  </si>
  <si>
    <t xml:space="preserve">   59  116  175     0.167               0.087    -0.041               0.183              -0.096     0.025      0.65     41.05                          1.44     41.91</t>
  </si>
  <si>
    <t xml:space="preserve">   59  117  176     0.150               0.080    -0.036               0.164              -0.089     0.022      0.04     47.50                          0.70     48.29</t>
  </si>
  <si>
    <t xml:space="preserve">   59  118  177     0.142               0.073    -0.031               0.155              -0.081     0.019     -0.04     53.07                          0.53     53.82</t>
  </si>
  <si>
    <t xml:space="preserve">   59  119  178     0.125               0.060    -0.026               0.136              -0.067     0.018     -0.40     60.01                          0.01     60.66</t>
  </si>
  <si>
    <t xml:space="preserve">   59  120  179    -0.167               0.013    -0.008              -0.173              -0.003     0.009     -0.26     66.04                         -0.15     66.46</t>
  </si>
  <si>
    <t xml:space="preserve">   59  121  180    -0.133               0.013    -0.006              -0.139              -0.008     0.007     -1.25     72.60                         -1.18     73.03</t>
  </si>
  <si>
    <t xml:space="preserve">   59  122  181    -0.100               0.020     0.001              -0.105              -0.019     0.001     -1.71     78.28                         -1.64     78.76</t>
  </si>
  <si>
    <t xml:space="preserve">   59  123  182    -0.075               0.027     0.005              -0.079              -0.029    -0.002     -3.10     84.66                         -3.02     85.23</t>
  </si>
  <si>
    <t xml:space="preserve">   59  124  183    -0.058               0.027     0.009              -0.061              -0.030    -0.007     -3.91     90.22                         -3.82     90.86</t>
  </si>
  <si>
    <t xml:space="preserve">   59  125  184    -0.025               0.007     0.010              -0.026              -0.008    -0.010     -5.40     96.72                         -5.37     97.38</t>
  </si>
  <si>
    <t xml:space="preserve">   59  126  185     0.008               0.000     0.010               0.008               0.000    -0.010     -5.96    102.75                         -5.93    103.48</t>
  </si>
  <si>
    <t xml:space="preserve">   59  127  186    -0.025              -0.007     0.009              -0.026               0.008    -0.009     -5.20    111.73                         -5.17    112.53</t>
  </si>
  <si>
    <t xml:space="preserve">   59  128  187    -0.025              -0.007     0.010              -0.026               0.008    -0.010     -4.13    119.62                         -4.09    120.50</t>
  </si>
  <si>
    <t xml:space="preserve">   59  129  188     0.050     0.055    -0.033     0.004    -0.013     0.054    -0.075     0.042     0.001     -2.95    129.22                         -2.71    130.38</t>
  </si>
  <si>
    <t xml:space="preserve">   59  130  189     0.050     0.078    -0.033     0.004    -0.009     0.056    -0.107     0.043     0.003     -2.14    137.07                         -1.75    138.44</t>
  </si>
  <si>
    <t xml:space="preserve">   59  131  190     0.092     0.088    -0.053     0.008    -0.009     0.101    -0.122     0.071     0.005     -2.26    145.58                         -1.60    147.31</t>
  </si>
  <si>
    <t xml:space="preserve">   59  132  191     0.108     0.082    -0.067     0.012    -0.004     0.118    -0.114     0.090     0.004     -1.62    153.46                         -0.78    155.44</t>
  </si>
  <si>
    <t xml:space="preserve">   59  133  192     0.150     0.096    -0.080     0.015     0.001     0.165    -0.134     0.112     0.010     -1.20    162.71                         -0.02    165.12</t>
  </si>
  <si>
    <t xml:space="preserve">   59  134  193     0.158              -0.087    -0.008               0.173               0.120     0.030     -0.65    170.70                          0.52    173.19</t>
  </si>
  <si>
    <t xml:space="preserve">   59  135  194     0.167              -0.093    -0.007               0.183               0.129     0.032     -1.21    179.17                          0.12    181.91</t>
  </si>
  <si>
    <t xml:space="preserve">   59  136  195     0.183              -0.093    -0.006               0.200               0.132     0.033     -1.15    186.87                          0.26    189.77</t>
  </si>
  <si>
    <t xml:space="preserve">   59  137  196     0.192              -0.093     0.003               0.209               0.134     0.025     -1.48    195.76                         -0.15    198.67</t>
  </si>
  <si>
    <t xml:space="preserve">   59  138  197     0.192              -0.087     0.007               0.208               0.126     0.019     -1.31    203.76                         -0.11    206.64</t>
  </si>
  <si>
    <t xml:space="preserve">   59  139  198     0.200     0.011    -0.087     0.022     0.012     0.216    -0.015     0.128     0.004     -1.58    212.89                         -0.36    215.87</t>
  </si>
  <si>
    <t xml:space="preserve">   60   58  118     0.283              -0.047     0.035               0.307               0.097    -0.013      0.45    -10.69                          0.40     -9.78</t>
  </si>
  <si>
    <t xml:space="preserve">   60   59  119     0.292              -0.040     0.035               0.318               0.091    -0.015      0.27    -16.66                          0.19    -15.87</t>
  </si>
  <si>
    <t xml:space="preserve">   60   60  120     0.300              -0.040     0.039               0.327               0.094    -0.018      0.00    -24.83                         -0.05    -24.08</t>
  </si>
  <si>
    <t xml:space="preserve">   60   61  121     0.300              -0.033     0.043               0.327               0.086    -0.024      0.03    -29.40                         -0.04    -28.75</t>
  </si>
  <si>
    <t xml:space="preserve">   60   62  122     0.300              -0.027     0.038               0.327               0.078    -0.022      0.22    -35.90                          0.17    -35.30</t>
  </si>
  <si>
    <t xml:space="preserve">   60   63  123     0.300              -0.020     0.035               0.328               0.069    -0.022      0.48    -39.56                          0.42    -39.06</t>
  </si>
  <si>
    <t xml:space="preserve">   60   64  124     0.300              -0.013     0.030               0.328               0.059    -0.019      0.76    -45.30                          0.72    -44.84</t>
  </si>
  <si>
    <t xml:space="preserve">   60   65  125     0.300               0.000     0.022               0.329               0.043    -0.016      0.99    -48.36                          0.94    -47.99</t>
  </si>
  <si>
    <t xml:space="preserve">   60   66  126     0.300               0.000     0.018               0.329               0.042    -0.013      1.18    -53.54                          1.14    -53.21</t>
  </si>
  <si>
    <t xml:space="preserve">   60   67  127     0.292               0.013     0.008               0.321               0.023    -0.008      1.27    -56.13                          1.22    -55.89</t>
  </si>
  <si>
    <t xml:space="preserve">   60   68  128     0.292               0.020     0.005               0.321               0.014    -0.008      1.40    -60.75                          1.38    -60.54</t>
  </si>
  <si>
    <t xml:space="preserve">   60   69  129     0.292               0.033    -0.002               0.322              -0.003    -0.005      1.44    -62.80                          1.41    -62.67</t>
  </si>
  <si>
    <t xml:space="preserve">   60   70  130     0.283               0.027     0.000               0.311               0.002    -0.005      1.64    -66.76                          1.62    -66.67</t>
  </si>
  <si>
    <t xml:space="preserve">   60   71  131     0.275               0.033    -0.005               0.303              -0.008    -0.003      1.77    -68.17                          1.75    -68.14</t>
  </si>
  <si>
    <t xml:space="preserve">   60   72  132     0.267               0.027    -0.004               0.293              -0.002    -0.002      2.03    -71.49                          2.03    -71.49</t>
  </si>
  <si>
    <t xml:space="preserve">   60   73  133     0.217               0.033    -0.004               0.237              -0.020    -0.003      2.32    -72.20                          2.31    -72.26</t>
  </si>
  <si>
    <t xml:space="preserve">   60   74  134     0.200               0.033    -0.005               0.218              -0.023    -0.002      2.41    -75.13                          2.42    -75.23</t>
  </si>
  <si>
    <t xml:space="preserve">   60   75  135     0.183               0.033    -0.011               0.199              -0.027     0.005      2.30    -75.73                          2.30    -75.88</t>
  </si>
  <si>
    <t xml:space="preserve">   60   76  136     0.158               0.033    -0.008               0.171              -0.030     0.002      2.21    -78.32    -79.16     0.060      2.22    -78.51</t>
  </si>
  <si>
    <t xml:space="preserve">   60   77  137     0.142               0.033    -0.009               0.154              -0.032     0.004      1.90    -78.62    -79.51     0.070      1.91    -78.85</t>
  </si>
  <si>
    <t xml:space="preserve">   60   78  138    -0.133               0.033     0.014              -0.138              -0.031    -0.008      1.50    -81.01                          1.52    -81.27</t>
  </si>
  <si>
    <t xml:space="preserve">   60   79  139    -0.125               0.040     0.017              -0.130              -0.040    -0.010      0.72    -81.30    -82.06     0.040      0.74    -81.59</t>
  </si>
  <si>
    <t xml:space="preserve">   60   80  140     0.000               0.000     0.000               0.000               0.000     0.000     -0.58    -84.10    -84.47     0.020     -0.58    -84.46</t>
  </si>
  <si>
    <t xml:space="preserve">   60   81  141     0.042               0.007    -0.003               0.045              -0.008     0.003     -1.73    -84.29    -84.20     0.004     -1.73    -84.68</t>
  </si>
  <si>
    <t xml:space="preserve">   60   82  142     0.000               0.000     0.000               0.000               0.000     0.000     -2.88    -86.48    -85.96     0.003     -2.88    -86.89</t>
  </si>
  <si>
    <t xml:space="preserve">   60   83  143    -0.033              -0.007     0.000              -0.035               0.009     0.000     -2.14    -84.33    -84.01     0.003     -2.14    -84.78</t>
  </si>
  <si>
    <t xml:space="preserve">   60   84  144     0.000               0.000     0.000               0.000               0.000     0.000     -1.04    -83.82    -83.76     0.003     -1.04    -84.29</t>
  </si>
  <si>
    <t xml:space="preserve">   60   85  145     0.125              -0.047    -0.006               0.134               0.064     0.015      0.10    -80.85    -81.44     0.003      0.17    -81.27</t>
  </si>
  <si>
    <t xml:space="preserve">   60   86  146     0.150     0.031    -0.047     0.011     0.008     0.161    -0.043     0.068     0.000      0.56    -80.52    -80.94     0.003      0.66    -80.94</t>
  </si>
  <si>
    <t xml:space="preserve">   60   87  147     0.167     0.056    -0.047     0.011     0.021     0.181    -0.077     0.071     0.003      0.63    -78.22    -78.16     0.003      0.75    -78.63</t>
  </si>
  <si>
    <t xml:space="preserve">   60   88  148     0.192              -0.053     0.028               0.206               0.083    -0.013      0.85    -77.71    -77.42     0.003      1.01    -78.10</t>
  </si>
  <si>
    <t xml:space="preserve">   60   89  149     0.200              -0.060     0.029               0.215               0.093    -0.012      0.76    -75.16    -74.39     0.003      0.95    -75.54</t>
  </si>
  <si>
    <t xml:space="preserve">   60   90  150     0.225              -0.067     0.025               0.243               0.107    -0.003      0.54    -74.70    -73.69     0.004      0.78    -75.03</t>
  </si>
  <si>
    <t xml:space="preserve">   60   91  151     0.233              -0.073     0.025               0.252               0.117     0.001      0.19    -72.02    -70.96     0.004      0.45    -72.34</t>
  </si>
  <si>
    <t xml:space="preserve">   60   92  152     0.242              -0.080     0.026               0.262               0.128     0.003      0.11    -71.02    -70.16     0.030      0.46    -71.26</t>
  </si>
  <si>
    <t xml:space="preserve">   60   93  153     0.250              -0.073     0.031               0.270               0.121    -0.003     -0.17    -67.89                          0.16    -68.16</t>
  </si>
  <si>
    <t xml:space="preserve">   60   94  154     0.250              -0.067     0.034               0.270               0.114    -0.009     -0.13    -66.40                          0.21    -66.65</t>
  </si>
  <si>
    <t xml:space="preserve">   60   95  155     0.258              -0.060     0.037               0.279               0.107    -0.013     -0.30    -62.80                          0.03    -63.07</t>
  </si>
  <si>
    <t xml:space="preserve">   60   96  156     0.258              -0.053     0.038               0.279               0.098    -0.017     -0.15    -60.82                          0.20    -61.07</t>
  </si>
  <si>
    <t xml:space="preserve">   60   97  157     0.258              -0.047     0.040               0.279               0.091    -0.021     -0.33    -56.90                          0.00    -57.15</t>
  </si>
  <si>
    <t xml:space="preserve">   60   98  158     0.258              -0.040     0.040               0.279               0.082    -0.023     -0.16    -54.54                          0.19    -54.78</t>
  </si>
  <si>
    <t xml:space="preserve">   60   99  159     0.258              -0.033     0.042               0.280               0.074    -0.028     -0.33    -50.28                          0.01    -50.50</t>
  </si>
  <si>
    <t xml:space="preserve">   60  100  160     0.267              -0.027     0.043               0.290               0.069    -0.030     -0.24    -47.66                          0.14    -47.83</t>
  </si>
  <si>
    <t xml:space="preserve">   60  101  161     0.267              -0.013     0.046               0.291               0.052    -0.038     -0.53    -43.19                         -0.14    -43.33</t>
  </si>
  <si>
    <t xml:space="preserve">   60  102  162     0.275              -0.007     0.049               0.300               0.048    -0.042     -0.41    -40.19                          0.07    -40.25</t>
  </si>
  <si>
    <t xml:space="preserve">   60  103  163     0.275               0.007     0.042               0.302               0.030    -0.040     -0.49    -35.20                         -0.08    -35.30</t>
  </si>
  <si>
    <t xml:space="preserve">   60  104  164     0.267               0.013     0.034               0.293               0.019    -0.034     -0.02    -31.54                          0.33    -31.68</t>
  </si>
  <si>
    <t xml:space="preserve">   60  105  165     0.258               0.020     0.024               0.283               0.008    -0.027      0.20    -25.93                          0.46    -26.14</t>
  </si>
  <si>
    <t xml:space="preserve">   60  106  166     0.250               0.033     0.014               0.275              -0.011    -0.021      0.71    -21.93                          0.94    -22.14</t>
  </si>
  <si>
    <t xml:space="preserve">   60  107  167     0.250               0.040     0.009               0.275              -0.020    -0.018      0.72    -16.24                          0.94    -16.43</t>
  </si>
  <si>
    <t xml:space="preserve">   60  108  168     0.250               0.053     0.005               0.276              -0.036    -0.018      1.08    -12.08                          1.35    -12.18</t>
  </si>
  <si>
    <t xml:space="preserve">   60  109  169     0.250               0.067    -0.005               0.277              -0.054    -0.012      1.07     -6.12                          1.39     -6.15</t>
  </si>
  <si>
    <t xml:space="preserve">   60  110  170     0.242               0.073    -0.014               0.268              -0.064    -0.005      1.35     -1.75                          1.72     -1.69</t>
  </si>
  <si>
    <t xml:space="preserve">   60  111  171     0.233               0.080    -0.024               0.258              -0.076     0.004      1.20      4.34                          1.65      4.52</t>
  </si>
  <si>
    <t xml:space="preserve">   60  112  172     0.225               0.087    -0.034               0.249              -0.087     0.012      1.32      8.84                          1.91      9.20</t>
  </si>
  <si>
    <t xml:space="preserve">   60  113  173     0.217               0.093    -0.039               0.240              -0.096     0.016      1.01     15.04                          1.72     15.56</t>
  </si>
  <si>
    <t xml:space="preserve">   60  114  174     0.200               0.087    -0.036               0.221              -0.091     0.016      0.99     19.68                          1.64     20.18</t>
  </si>
  <si>
    <t xml:space="preserve">   60  115  175     0.192               0.093    -0.041               0.212              -0.100     0.021      0.69     26.15                          1.47     26.82</t>
  </si>
  <si>
    <t xml:space="preserve">   60  116  176     0.175               0.087    -0.043               0.192              -0.096     0.026      0.69     31.07                          1.48     31.80</t>
  </si>
  <si>
    <t xml:space="preserve">   60  117  177     0.158               0.080    -0.038               0.173              -0.089     0.024      0.29     37.70                          0.97     38.37</t>
  </si>
  <si>
    <t xml:space="preserve">   60  118  178     0.142               0.067    -0.031               0.155              -0.074     0.020      0.17     42.76                          0.66     43.30</t>
  </si>
  <si>
    <t xml:space="preserve">   60  119  179    -0.175               0.013    -0.007              -0.182              -0.002     0.008      0.39     50.26                          0.50     50.46</t>
  </si>
  <si>
    <t xml:space="preserve">   60  120  180    -0.167               0.020    -0.008              -0.174              -0.011     0.011      0.01     55.31                          0.14     55.60</t>
  </si>
  <si>
    <t xml:space="preserve">   60  121  181    -0.142               0.020    -0.004              -0.148              -0.015     0.007     -0.87     61.95                         -0.77     62.24</t>
  </si>
  <si>
    <t xml:space="preserve">   60  122  182    -0.100               0.020     0.001              -0.105              -0.019     0.001     -1.33     67.17                         -1.27     67.49</t>
  </si>
  <si>
    <t xml:space="preserve">   60  123  183    -0.075               0.027     0.005              -0.079              -0.029    -0.002     -2.69     73.55                         -2.61     73.95</t>
  </si>
  <si>
    <t xml:space="preserve">   60  124  184    -0.058               0.027     0.009              -0.061              -0.030    -0.007     -3.50     78.66                         -3.41     79.13</t>
  </si>
  <si>
    <t xml:space="preserve">   60  125  185    -0.017               0.000     0.005              -0.018               0.000    -0.005     -5.00     85.13                         -4.99     85.58</t>
  </si>
  <si>
    <t xml:space="preserve">   60  126  186     0.008               0.000     0.010               0.008               0.000    -0.010     -5.48     90.81                         -5.45     91.35</t>
  </si>
  <si>
    <t xml:space="preserve">   60  127  187    -0.025              -0.007     0.005              -0.026               0.008    -0.005     -4.70     99.77                         -4.68    100.36</t>
  </si>
  <si>
    <t xml:space="preserve">   60  128  188    -0.017               0.000     0.007              -0.018               0.000    -0.007     -3.74    107.12                         -3.72    107.78</t>
  </si>
  <si>
    <t xml:space="preserve">   60  129  189     0.050     0.065    -0.033     0.004    -0.013     0.055    -0.089     0.042     0.001     -2.56    116.69                         -2.27    117.69</t>
  </si>
  <si>
    <t xml:space="preserve">   60  130  190     0.050     0.081    -0.033     0.004    -0.010     0.056    -0.111     0.043     0.003     -1.79    124.06                         -1.40    125.25</t>
  </si>
  <si>
    <t xml:space="preserve">   60  131  191     0.092     0.090    -0.053     0.008    -0.012     0.102    -0.125     0.071     0.005     -1.72    132.73                         -1.07    134.26</t>
  </si>
  <si>
    <t xml:space="preserve">   60  132  192     0.108     0.081    -0.067     0.012    -0.006     0.118    -0.113     0.089     0.003     -1.03    140.25                         -0.22    142.00</t>
  </si>
  <si>
    <t xml:space="preserve">   60  133  193     0.150     0.092    -0.080     0.015     0.000     0.164    -0.128     0.111     0.009     -0.67    149.41                          0.46    151.56</t>
  </si>
  <si>
    <t xml:space="preserve">   60  134  194     0.167              -0.087    -0.005               0.182               0.121     0.028     -0.21    156.90                          0.92    159.12</t>
  </si>
  <si>
    <t xml:space="preserve">   60  135  195     0.183              -0.093     0.001               0.199               0.132     0.026     -0.56    165.55                          0.69    167.98</t>
  </si>
  <si>
    <t xml:space="preserve">   60  136  196     0.192              -0.093    -0.001               0.210               0.134     0.029     -0.59    172.75                          0.76    175.36</t>
  </si>
  <si>
    <t xml:space="preserve">   60  137  197     0.192              -0.093     0.004               0.209               0.134     0.024     -1.05    181.49                          0.25    184.12</t>
  </si>
  <si>
    <t xml:space="preserve">   60  138  198     0.200              -0.087     0.011               0.217               0.127     0.015     -0.90    189.06                          0.29    191.68</t>
  </si>
  <si>
    <t xml:space="preserve">   60  139  199     0.200     0.010    -0.087     0.022     0.014     0.216    -0.014     0.128     0.004     -1.22    198.12                         -0.02    200.83</t>
  </si>
  <si>
    <t xml:space="preserve">   60  140  200     0.200     0.019    -0.087     0.022     0.019     0.216    -0.026     0.128     0.004     -1.10    205.85                          0.14    208.70</t>
  </si>
  <si>
    <t xml:space="preserve">   60  141  201     0.208     0.011    -0.080     0.021     0.023     0.225    -0.015     0.120     0.004     -1.51    215.01                         -0.40    217.81</t>
  </si>
  <si>
    <t xml:space="preserve">   61   59  120     0.300              -0.033     0.042               0.327               0.086    -0.023     -0.02     -5.91                         -0.14     -4.98</t>
  </si>
  <si>
    <t xml:space="preserve">   61   60  121     0.300              -0.033     0.045               0.327               0.086    -0.026     -0.34    -14.24                         -0.43    -13.36</t>
  </si>
  <si>
    <t xml:space="preserve">   61   61  122     0.300              -0.033     0.050               0.327               0.087    -0.031     -0.36    -19.75                         -0.47    -18.98</t>
  </si>
  <si>
    <t xml:space="preserve">   61   62  123     0.300              -0.027     0.046               0.327               0.079    -0.030     -0.19    -26.63                         -0.27    -25.90</t>
  </si>
  <si>
    <t xml:space="preserve">   61   63  124     0.300              -0.020     0.043               0.328               0.070    -0.029      0.07    -30.93                         -0.03    -30.31</t>
  </si>
  <si>
    <t xml:space="preserve">   61   64  125     0.300              -0.013     0.036               0.328               0.060    -0.025      0.35    -36.77                          0.28    -36.20</t>
  </si>
  <si>
    <t xml:space="preserve">   61   65  126     0.300              -0.007     0.032               0.329               0.052    -0.024      0.56    -40.49                          0.47    -40.01</t>
  </si>
  <si>
    <t xml:space="preserve">   61   66  127     0.300               0.000     0.025               0.329               0.043    -0.019      0.79    -45.73                          0.72    -45.30</t>
  </si>
  <si>
    <t xml:space="preserve">   61   67  128     0.300               0.013     0.015               0.330               0.026    -0.015      0.92    -48.91                          0.83    -48.57</t>
  </si>
  <si>
    <t xml:space="preserve">   61   68  129     0.300               0.013     0.015               0.330               0.026    -0.015      1.07    -53.60                          1.02    -53.30</t>
  </si>
  <si>
    <t xml:space="preserve">   61   69  130     0.300               0.027     0.004               0.331               0.007    -0.009      1.12    -56.27                          1.05    -56.05</t>
  </si>
  <si>
    <t xml:space="preserve">   61   70  131     0.300               0.020     0.007               0.330               0.016    -0.009      1.33    -60.30                          1.29    -60.12</t>
  </si>
  <si>
    <t xml:space="preserve">   61   71  132     0.300               0.027     0.000               0.331               0.007    -0.005      1.41    -62.37                          1.35    -62.27</t>
  </si>
  <si>
    <t xml:space="preserve">   61   72  133     0.292               0.020     0.003               0.321               0.013    -0.006      1.73    -65.72                          1.70    -65.65</t>
  </si>
  <si>
    <t xml:space="preserve">   61   73  134     0.292               0.013     0.005               0.321               0.022    -0.005      1.99    -67.06                          1.95    -67.06</t>
  </si>
  <si>
    <t xml:space="preserve">   61   74  135     0.283               0.007     0.007               0.310               0.027    -0.005      2.30    -69.88                          2.28    -69.90</t>
  </si>
  <si>
    <t xml:space="preserve">   61   75  136     0.200               0.033    -0.008               0.218              -0.024     0.001      2.17    -71.07                          2.16    -71.15</t>
  </si>
  <si>
    <t xml:space="preserve">   61   76  137     0.175               0.033    -0.011               0.190              -0.028     0.005      2.23    -73.61    -73.83     0.150      2.23    -73.72</t>
  </si>
  <si>
    <t xml:space="preserve">   61   77  138     0.150               0.033    -0.012               0.162              -0.031     0.007      2.12    -74.29                          2.12    -74.45</t>
  </si>
  <si>
    <t xml:space="preserve">   61   78  139    -0.142               0.027     0.012              -0.148              -0.023    -0.007      1.77    -76.71    -77.53     0.050      1.78    -76.92</t>
  </si>
  <si>
    <t xml:space="preserve">   61   79  140    -0.142               0.040     0.019              -0.147              -0.038    -0.011      1.09    -77.48    -78.38     0.040      1.10    -77.72</t>
  </si>
  <si>
    <t xml:space="preserve">   61   80  141     0.000               0.000     0.000               0.000               0.000     0.000     -0.15    -80.31    -80.47     0.029     -0.15    -80.60</t>
  </si>
  <si>
    <t xml:space="preserve">   61   81  142     0.042               0.007    -0.003               0.045              -0.008     0.003     -1.24    -81.01    -81.09     0.040     -1.24    -81.34</t>
  </si>
  <si>
    <t xml:space="preserve">   61   82  143     0.000               0.000     0.000               0.000               0.000     0.000     -2.45    -83.33    -82.97     0.004     -2.45    -83.70</t>
  </si>
  <si>
    <t xml:space="preserve">   61   83  144    -0.033              -0.007     0.000              -0.035               0.009     0.000     -1.70    -81.75    -81.43     0.004     -1.70    -82.14</t>
  </si>
  <si>
    <t xml:space="preserve">   61   84  145     0.000               0.000     0.000               0.000               0.000     0.000     -0.61    -81.31    -81.28     0.004     -0.61    -81.74</t>
  </si>
  <si>
    <t xml:space="preserve">   61   85  146     0.142              -0.040    -0.004               0.153               0.058     0.012      0.51    -78.92    -79.46     0.005      0.56    -79.33</t>
  </si>
  <si>
    <t xml:space="preserve">   61   86  147     0.150              -0.040     0.004               0.161               0.059     0.005      0.86    -78.78    -79.05     0.003      0.92    -79.21</t>
  </si>
  <si>
    <t xml:space="preserve">   61   87  148     0.175     0.049    -0.047     0.011     0.019     0.189    -0.067     0.072     0.003      0.85    -77.10    -76.88     0.007      0.95    -77.51</t>
  </si>
  <si>
    <t xml:space="preserve">   61   88  149     0.200     0.039    -0.047     0.012     0.028     0.216    -0.054     0.077     0.003      0.98    -76.77    -76.07     0.005      1.09    -77.18</t>
  </si>
  <si>
    <t xml:space="preserve">   61   89  150     0.208              -0.053     0.033               0.224               0.086    -0.017      0.86    -74.78    -73.61     0.020      1.01    -75.18</t>
  </si>
  <si>
    <t xml:space="preserve">   61   90  151     0.233              -0.060     0.031               0.251               0.101    -0.010      0.60    -74.42    -73.40     0.006      0.80    -74.79</t>
  </si>
  <si>
    <t xml:space="preserve">   61   91  152     0.242              -0.067     0.032               0.261               0.112    -0.008      0.24    -72.29    -71.27     0.070      0.47    -72.65</t>
  </si>
  <si>
    <t xml:space="preserve">   61   92  153     0.250              -0.073     0.033               0.270               0.121    -0.005      0.12    -71.40    -70.67     0.016      0.41    -71.70</t>
  </si>
  <si>
    <t xml:space="preserve">   61   93  154     0.250              -0.067     0.036               0.270               0.114    -0.011     -0.22    -68.87    -68.41     0.110      0.05    -69.20</t>
  </si>
  <si>
    <t xml:space="preserve">   61   94  155     0.258              -0.060     0.041               0.279               0.107    -0.017     -0.22    -67.47                          0.08    -67.77</t>
  </si>
  <si>
    <t xml:space="preserve">   61   95  156     0.258              -0.060     0.044               0.279               0.108    -0.020     -0.43    -64.44                         -0.11    -64.74</t>
  </si>
  <si>
    <t xml:space="preserve">   61   96  157     0.267              -0.047     0.045               0.289               0.094    -0.025     -0.36    -62.61                         -0.03    -62.89</t>
  </si>
  <si>
    <t xml:space="preserve">   61   97  158     0.267              -0.040     0.046               0.289               0.085    -0.028     -0.59    -59.24                         -0.27    -59.54</t>
  </si>
  <si>
    <t xml:space="preserve">   61   98  159     0.267              -0.033     0.046               0.290               0.077    -0.031     -0.49    -57.02                         -0.15    -57.29</t>
  </si>
  <si>
    <t xml:space="preserve">   61   99  160     0.267              -0.027     0.047               0.290               0.069    -0.034     -0.71    -53.31                         -0.37    -53.58</t>
  </si>
  <si>
    <t xml:space="preserve">   61  100  161     0.275              -0.020     0.048               0.299               0.063    -0.037     -0.64    -50.77                         -0.25    -50.98</t>
  </si>
  <si>
    <t xml:space="preserve">   61  101  162     0.275              -0.007     0.050               0.300               0.048    -0.043     -0.92    -46.78                         -0.51    -46.96</t>
  </si>
  <si>
    <t xml:space="preserve">   61  102  163     0.283               0.000     0.054               0.310               0.042    -0.049     -0.80    -43.86                         -0.29    -43.93</t>
  </si>
  <si>
    <t xml:space="preserve">   61  103  164     0.275               0.007     0.047               0.302               0.031    -0.045     -0.86    -39.34                         -0.44    -39.48</t>
  </si>
  <si>
    <t xml:space="preserve">   61  104  165     0.275               0.013     0.039               0.302               0.022    -0.039     -0.42    -35.76                         -0.06    -35.95</t>
  </si>
  <si>
    <t xml:space="preserve">   61  105  166     0.267               0.020     0.028               0.293               0.010    -0.031     -0.17    -30.61                          0.09    -30.88</t>
  </si>
  <si>
    <t xml:space="preserve">   61  106  167     0.258               0.027     0.019               0.283              -0.002    -0.024      0.35    -26.65                          0.57    -26.93</t>
  </si>
  <si>
    <t xml:space="preserve">   61  107  168     0.250               0.040     0.008               0.275              -0.020    -0.017      0.52    -21.28                          0.71    -21.58</t>
  </si>
  <si>
    <t xml:space="preserve">   61  108  169     0.250               0.047     0.005               0.276              -0.029    -0.016      0.87    -17.19                          1.09    -17.43</t>
  </si>
  <si>
    <t xml:space="preserve">   61  109  170     0.250               0.060    -0.004               0.276              -0.046    -0.011      0.87    -11.70                          1.12    -11.88</t>
  </si>
  <si>
    <t xml:space="preserve">   61  110  171     0.250               0.067    -0.013               0.277              -0.056    -0.005      1.20     -7.32                          1.51     -7.42</t>
  </si>
  <si>
    <t xml:space="preserve">   61  111  172     0.242               0.080    -0.027               0.268              -0.075     0.006      1.15     -1.60                          1.57     -1.55</t>
  </si>
  <si>
    <t xml:space="preserve">   61  112  173     0.233               0.087    -0.036               0.258              -0.086     0.013      1.31      2.89                          1.88      3.12</t>
  </si>
  <si>
    <t xml:space="preserve">   61  113  174     0.225               0.093    -0.044               0.249              -0.096     0.020      1.04      8.66                          1.73      9.05</t>
  </si>
  <si>
    <t xml:space="preserve">   61  114  175     0.200               0.087    -0.038               0.220              -0.092     0.018      1.04     13.28                          1.68     13.65</t>
  </si>
  <si>
    <t xml:space="preserve">   61  115  176     0.192               0.093    -0.044               0.212              -0.101     0.024      0.79     19.33                          1.55     19.87</t>
  </si>
  <si>
    <t xml:space="preserve">   61  116  177     0.183               0.087    -0.047               0.201              -0.095     0.029      0.79     24.22                          1.58     24.82</t>
  </si>
  <si>
    <t xml:space="preserve">   61  117  178     0.158               0.080    -0.041               0.173              -0.089     0.027      0.49     30.49                          1.16     31.01</t>
  </si>
  <si>
    <t xml:space="preserve">   61  118  179     0.150               0.067    -0.034               0.163              -0.074     0.023      0.33     35.47                          0.83     35.88</t>
  </si>
  <si>
    <t xml:space="preserve">   61  119  180    -0.183               0.013    -0.006              -0.190              -0.001     0.007      0.54     42.49                          0.64     42.55</t>
  </si>
  <si>
    <t xml:space="preserve">   61  120  181    -0.175               0.013    -0.008              -0.182              -0.002     0.009      0.18     47.54                          0.29     47.66</t>
  </si>
  <si>
    <t xml:space="preserve">   61  121  182    -0.142               0.013    -0.005              -0.148              -0.007     0.006     -0.71     53.71                         -0.63     53.84</t>
  </si>
  <si>
    <t xml:space="preserve">   61  122  183    -0.100               0.013     0.000              -0.105              -0.011     0.001     -1.08     59.00                         -1.03     59.15</t>
  </si>
  <si>
    <t xml:space="preserve">   61  123  184    -0.083               0.020     0.005              -0.087              -0.020    -0.003     -2.32     65.05                         -2.27     65.26</t>
  </si>
  <si>
    <t xml:space="preserve">   61  124  185    -0.058               0.027     0.009              -0.061              -0.030    -0.007     -3.21     70.05                         -3.12     70.35</t>
  </si>
  <si>
    <t xml:space="preserve">   61  125  186    -0.017               0.000     0.004              -0.018               0.000    -0.004     -4.68     76.10                         -4.68     76.38</t>
  </si>
  <si>
    <t xml:space="preserve">   61  126  187     0.008               0.000     0.004               0.008               0.000    -0.004     -5.16     81.76                         -5.15     82.10</t>
  </si>
  <si>
    <t xml:space="preserve">   61  127  188    -0.025              -0.007     0.004              -0.026               0.008    -0.004     -4.36     90.31                         -4.35     90.72</t>
  </si>
  <si>
    <t xml:space="preserve">   61  128  189     0.017     0.032     0.000     0.000     0.001     0.018    -0.043     0.001     0.001     -3.38     97.64                         -3.34     98.14</t>
  </si>
  <si>
    <t xml:space="preserve">   61  129  190     0.050     0.075    -0.033     0.004    -0.014     0.055    -0.103     0.043     0.002     -2.45    106.53                         -2.13    107.39</t>
  </si>
  <si>
    <t xml:space="preserve">   61  130  191     0.058     0.088    -0.040     0.005    -0.013     0.065    -0.121     0.052     0.004     -1.74    113.82                         -1.27    114.89</t>
  </si>
  <si>
    <t xml:space="preserve">   61  131  192     0.100     0.090    -0.053     0.008    -0.014     0.110    -0.125     0.072     0.006     -1.40    122.34                         -0.77    123.64</t>
  </si>
  <si>
    <t xml:space="preserve">   61  132  193     0.108     0.084    -0.067     0.012    -0.008     0.118    -0.117     0.090     0.004     -0.75    129.78                          0.03    131.30</t>
  </si>
  <si>
    <t xml:space="preserve">   61  133  194     0.150     0.089    -0.073     0.014    -0.004     0.164    -0.124     0.103     0.008     -0.30    138.62                          0.65    140.38</t>
  </si>
  <si>
    <t xml:space="preserve">   61  134  195     0.158              -0.080    -0.013               0.173               0.111     0.033      0.03    145.94                          1.04    147.85</t>
  </si>
  <si>
    <t xml:space="preserve">   61  135  196     0.175              -0.087    -0.009               0.191               0.123     0.033     -0.46    154.04                          0.69    156.16</t>
  </si>
  <si>
    <t xml:space="preserve">   61  136  197     0.192              -0.087    -0.005               0.210               0.126     0.031     -0.40    161.31                          0.80    163.55</t>
  </si>
  <si>
    <t xml:space="preserve">   61  137  198     0.192              -0.087    -0.001               0.209               0.126     0.027     -0.84    169.65                          0.30    171.91</t>
  </si>
  <si>
    <t xml:space="preserve">   61  138  199     0.200              -0.080     0.004               0.217               0.118     0.021     -0.70    177.20                          0.31    179.42</t>
  </si>
  <si>
    <t xml:space="preserve">   61  139  200     0.200              -0.080     0.007               0.217               0.118     0.017     -1.03    185.84                         -0.03    188.12</t>
  </si>
  <si>
    <t xml:space="preserve">   61  140  201     0.208     0.021    -0.080     0.021     0.015     0.225    -0.029     0.120     0.004     -0.95    193.52                          0.12    195.96</t>
  </si>
  <si>
    <t xml:space="preserve">   61  141  202     0.208     0.012    -0.073     0.019     0.018     0.224    -0.017     0.111     0.004     -1.31    202.32                         -0.39    204.70</t>
  </si>
  <si>
    <t xml:space="preserve">   61  142  203     0.217              -0.067     0.025               0.234               0.106    -0.004     -1.56    209.86                         -0.64    212.32</t>
  </si>
  <si>
    <t xml:space="preserve">   61  143  204     0.217              -0.067     0.032               0.233               0.106    -0.011     -2.11    218.65                         -1.11    221.27</t>
  </si>
  <si>
    <t xml:space="preserve">   61  144  205     0.225              -0.053     0.042               0.242               0.091    -0.024     -2.24    226.49                         -1.19    229.26</t>
  </si>
  <si>
    <t xml:space="preserve">   62   61  123     0.308              -0.020     0.051               0.337               0.073    -0.037     -0.37    -11.09                         -0.47    -10.13</t>
  </si>
  <si>
    <t xml:space="preserve">   62   62  124     0.308              -0.013     0.047               0.337               0.064    -0.035     -0.20    -18.86                         -0.28    -17.96</t>
  </si>
  <si>
    <t xml:space="preserve">   62   63  125     0.308              -0.007     0.042               0.338               0.056    -0.033      0.04    -23.29                         -0.06    -22.50</t>
  </si>
  <si>
    <t xml:space="preserve">   62   64  126     0.300               0.000     0.033               0.329               0.044    -0.027      0.39    -29.69                          0.33    -28.95</t>
  </si>
  <si>
    <t xml:space="preserve">   62   65  127     0.300               0.007     0.026               0.330               0.035    -0.023      0.57    -33.54                          0.49    -32.90</t>
  </si>
  <si>
    <t xml:space="preserve">   62   66  128     0.300               0.013     0.019               0.330               0.026    -0.018      0.76    -39.44                          0.70    -38.86</t>
  </si>
  <si>
    <t xml:space="preserve">   62   67  129     0.300               0.027     0.007               0.331               0.008    -0.012      0.93    -42.68                          0.85    -42.20</t>
  </si>
  <si>
    <t xml:space="preserve">   62   68  130     0.300               0.033     0.006               0.331               0.000    -0.013      1.03    -48.05                          0.97    -47.61</t>
  </si>
  <si>
    <t xml:space="preserve">   62   69  131     0.300               0.047    -0.006               0.332              -0.018    -0.007      1.12    -50.77                          1.05    -50.42</t>
  </si>
  <si>
    <t xml:space="preserve">   62   70  132     0.292               0.040    -0.005               0.323              -0.012    -0.005      1.19    -55.56                          1.15    -55.25</t>
  </si>
  <si>
    <t xml:space="preserve">   62   71  133     0.292               0.040    -0.009               0.323              -0.013    -0.001      1.38    -57.62                          1.32    -57.38</t>
  </si>
  <si>
    <t xml:space="preserve">   62   72  134     0.283               0.033    -0.006               0.312              -0.006    -0.002      1.68    -61.59                          1.65    -61.40</t>
  </si>
  <si>
    <t xml:space="preserve">   62   73  135     0.275               0.033    -0.009               0.303              -0.008     0.001      1.89    -63.07                          1.86    -62.94</t>
  </si>
  <si>
    <t xml:space="preserve">   62   74  136     0.217               0.033    -0.010               0.237              -0.021     0.003      2.15    -66.52                          2.15    -66.43</t>
  </si>
  <si>
    <t xml:space="preserve">   62   75  137     0.200               0.040    -0.012               0.218              -0.032     0.004      2.10    -67.74                          2.09    -67.71</t>
  </si>
  <si>
    <t xml:space="preserve">   62   76  138     0.175               0.040    -0.018               0.190              -0.037     0.010      2.18    -70.83                          2.19    -70.84</t>
  </si>
  <si>
    <t xml:space="preserve">   62   77  139     0.150               0.040    -0.014               0.163              -0.040     0.007      2.12    -71.55    -72.07     0.120      2.13    -71.62</t>
  </si>
  <si>
    <t xml:space="preserve">   62   78  140    -0.142               0.033     0.014              -0.148              -0.030    -0.008      1.82    -74.51                          1.83    -74.62</t>
  </si>
  <si>
    <t xml:space="preserve">   62   79  141    -0.142               0.047     0.020              -0.147              -0.046    -0.011      1.16    -75.34    -75.94     0.013      1.18    -75.50</t>
  </si>
  <si>
    <t xml:space="preserve">   62   80  142     0.000               0.000     0.000               0.000               0.000     0.000      0.00    -78.66    -78.99     0.015      0.00    -78.88</t>
  </si>
  <si>
    <t xml:space="preserve">   62   81  143    -0.050               0.007     0.000              -0.053              -0.007     0.000     -1.09    -79.44    -79.53     0.005     -1.09    -79.71</t>
  </si>
  <si>
    <t xml:space="preserve">   62   82  144     0.000               0.000     0.000               0.000               0.000     0.000     -2.28    -82.32    -81.97     0.004     -2.29    -82.62</t>
  </si>
  <si>
    <t xml:space="preserve">   62   83  145    -0.033              -0.007     0.000              -0.035               0.009     0.000     -1.51    -80.79    -80.66     0.004     -1.51    -81.13</t>
  </si>
  <si>
    <t xml:space="preserve">   62   84  146     0.000               0.000     0.000               0.000               0.000     0.000     -0.41    -80.90    -81.00     0.004     -0.41    -81.28</t>
  </si>
  <si>
    <t xml:space="preserve">   62   85  147     0.133              -0.040    -0.008               0.143               0.056     0.016      0.67    -78.62    -79.28     0.003      0.72    -78.99</t>
  </si>
  <si>
    <t xml:space="preserve">   62   86  148     0.150              -0.040     0.003               0.161               0.059     0.006      1.12    -78.94    -79.35     0.003      1.18    -79.32</t>
  </si>
  <si>
    <t xml:space="preserve">   62   87  149     0.167     0.036    -0.040     0.010     0.015     0.180    -0.050     0.062     0.001      1.22    -77.22    -77.15     0.003      1.28    -77.63</t>
  </si>
  <si>
    <t xml:space="preserve">   62   88  150     0.192              -0.040     0.023               0.206               0.067    -0.012      1.31    -77.47    -77.06     0.003      1.41    -77.87</t>
  </si>
  <si>
    <t xml:space="preserve">   62   89  151     0.200              -0.047     0.024               0.215               0.077    -0.010      1.24    -75.50    -74.59     0.003      1.36    -75.91</t>
  </si>
  <si>
    <t xml:space="preserve">   62   90  152     0.225              -0.053     0.025               0.243               0.090    -0.007      0.90    -75.77    -74.77     0.003      1.06    -76.15</t>
  </si>
  <si>
    <t xml:space="preserve">   62   91  153     0.242              -0.060     0.027               0.261               0.102    -0.005      0.52    -73.72    -72.57     0.003      0.72    -74.09</t>
  </si>
  <si>
    <t xml:space="preserve">   62   92  154     0.250              -0.067     0.030               0.270               0.113    -0.005      0.38    -73.38    -72.46     0.003      0.64    -73.70</t>
  </si>
  <si>
    <t xml:space="preserve">   62   93  155     0.250              -0.060     0.032               0.270               0.105    -0.009      0.06    -70.90    -70.20     0.003      0.29    -71.26</t>
  </si>
  <si>
    <t xml:space="preserve">   62   94  156     0.258              -0.053     0.038               0.279               0.098    -0.017     -0.01    -70.09    -69.37     0.010      0.26    -70.43</t>
  </si>
  <si>
    <t xml:space="preserve">   62   95  157     0.258              -0.047     0.038               0.279               0.091    -0.019     -0.22    -67.13    -66.77     0.200      0.03    -67.50</t>
  </si>
  <si>
    <t xml:space="preserve">   62   96  158     0.258              -0.040     0.040               0.279               0.082    -0.023     -0.16    -65.82                          0.12    -66.17</t>
  </si>
  <si>
    <t xml:space="preserve">   62   97  159     0.267              -0.033     0.044               0.290               0.076    -0.029     -0.48    -62.62                         -0.19    -62.95</t>
  </si>
  <si>
    <t xml:space="preserve">   62   98  160     0.267              -0.027     0.044               0.290               0.069    -0.031     -0.43    -60.95                         -0.11    -61.27</t>
  </si>
  <si>
    <t xml:space="preserve">   62   99  161     0.275              -0.013     0.045               0.300               0.054    -0.036     -0.73    -57.38                         -0.41    -57.70</t>
  </si>
  <si>
    <t xml:space="preserve">   62  100  162     0.275              -0.007     0.046               0.300               0.047    -0.039     -0.67    -55.36                         -0.31    -55.62</t>
  </si>
  <si>
    <t xml:space="preserve">   62  101  163     0.275               0.000     0.049               0.301               0.039    -0.044     -0.97    -51.45                         -0.57    -51.68</t>
  </si>
  <si>
    <t xml:space="preserve">   62  102  164     0.275               0.007     0.053               0.302               0.031    -0.051     -0.87    -49.05                         -0.39    -49.18</t>
  </si>
  <si>
    <t xml:space="preserve">   62  103  165     0.275               0.020     0.043               0.303               0.014    -0.045     -0.93    -44.58                         -0.53    -44.79</t>
  </si>
  <si>
    <t xml:space="preserve">   62  104  166     0.267               0.027     0.032               0.294               0.002    -0.037     -0.37    -41.38                         -0.04    -41.65</t>
  </si>
  <si>
    <t xml:space="preserve">   62  105  167     0.258               0.033     0.021               0.284              -0.008    -0.028     -0.15    -36.32                          0.08    -36.67</t>
  </si>
  <si>
    <t xml:space="preserve">   62  106  168     0.258               0.040     0.012               0.284              -0.018    -0.021      0.23    -32.98                          0.45    -33.33</t>
  </si>
  <si>
    <t xml:space="preserve">   62  107  169     0.250               0.047     0.006               0.276              -0.029    -0.017      0.30    -27.77                          0.51    -28.11</t>
  </si>
  <si>
    <t xml:space="preserve">   62  108  170     0.250               0.053     0.004               0.276              -0.036    -0.017      0.62    -24.17                          0.87    -24.46</t>
  </si>
  <si>
    <t xml:space="preserve">   62  109  171     0.250               0.067    -0.007               0.277              -0.055    -0.011      0.63    -18.73                          0.91    -18.96</t>
  </si>
  <si>
    <t xml:space="preserve">   62  110  172     0.250               0.073    -0.017               0.277              -0.063    -0.003      0.96    -14.83                          1.30    -14.97</t>
  </si>
  <si>
    <t xml:space="preserve">   62  111  173     0.242               0.080    -0.027               0.268              -0.075     0.006      0.88     -9.19                          1.30     -9.23</t>
  </si>
  <si>
    <t xml:space="preserve">   62  112  174     0.233               0.087    -0.036               0.258              -0.086     0.013      1.05     -5.15                          1.61     -5.02</t>
  </si>
  <si>
    <t xml:space="preserve">   62  113  175     0.225               0.093    -0.044               0.249              -0.096     0.020      0.79      0.59                          1.47      0.87</t>
  </si>
  <si>
    <t xml:space="preserve">   62  114  176     0.208               0.093    -0.042               0.230              -0.098     0.020      0.82      4.76                          1.52      5.10</t>
  </si>
  <si>
    <t xml:space="preserve">   62  115  177     0.200               0.093    -0.047               0.220              -0.100     0.026      0.57     10.77                          1.33     11.21</t>
  </si>
  <si>
    <t xml:space="preserve">   62  116  178     0.183               0.087    -0.045               0.201              -0.095     0.027      0.70     15.33                          1.44     15.77</t>
  </si>
  <si>
    <t xml:space="preserve">   62  117  179     0.158               0.080    -0.038               0.173              -0.089     0.024      0.50     21.65                          1.11     22.00</t>
  </si>
  <si>
    <t xml:space="preserve">   62  118  180     0.150               0.067    -0.032               0.163              -0.073     0.021      0.37     26.21                          0.84     26.47</t>
  </si>
  <si>
    <t xml:space="preserve">   62  119  181    -0.183               0.020    -0.007              -0.190              -0.009     0.010      0.56     33.19                          0.69     33.14</t>
  </si>
  <si>
    <t xml:space="preserve">   62  120  182    -0.175               0.020    -0.009              -0.182              -0.010     0.011      0.23     37.81                          0.36     37.81</t>
  </si>
  <si>
    <t xml:space="preserve">   62  121  183    -0.150               0.020    -0.004              -0.156              -0.014     0.007     -0.53     44.06                         -0.44     44.08</t>
  </si>
  <si>
    <t xml:space="preserve">   62  122  184    -0.108               0.020     0.000              -0.113              -0.018     0.002     -0.92     48.88                         -0.86     48.91</t>
  </si>
  <si>
    <t xml:space="preserve">   62  123  185    -0.083               0.027     0.005              -0.087              -0.028    -0.002     -2.12     54.94                         -2.05     55.03</t>
  </si>
  <si>
    <t xml:space="preserve">   62  124  186    -0.058               0.027     0.009              -0.061              -0.030    -0.007     -2.95     59.57                         -2.87     59.71</t>
  </si>
  <si>
    <t xml:space="preserve">   62  125  187    -0.017               0.000     0.003              -0.018               0.000    -0.003     -4.35     65.65                         -4.35     65.78</t>
  </si>
  <si>
    <t xml:space="preserve">   62  126  188     0.008               0.000     0.002               0.008               0.000    -0.002     -4.80     70.90                         -4.80     71.08</t>
  </si>
  <si>
    <t xml:space="preserve">   62  127  189    -0.025              -0.007     0.003              -0.026               0.008    -0.003     -4.00     79.42                         -3.99     79.66</t>
  </si>
  <si>
    <t xml:space="preserve">   62  128  190    -0.017               0.000     0.000              -0.018               0.000     0.000     -3.02     86.32                         -3.02     86.61</t>
  </si>
  <si>
    <t xml:space="preserve">   62  129  191     0.050     0.078    -0.033     0.004    -0.014     0.056    -0.107     0.043     0.003     -2.10     95.18                         -1.76     95.87</t>
  </si>
  <si>
    <t xml:space="preserve">   62  130  192     0.058     0.091    -0.040     0.005    -0.013     0.065    -0.126     0.053     0.004     -1.38    102.04                         -0.90    102.94</t>
  </si>
  <si>
    <t xml:space="preserve">   62  131  193     0.100     0.090    -0.053     0.008    -0.015     0.110    -0.125     0.072     0.006     -0.93    110.64                         -0.31    111.75</t>
  </si>
  <si>
    <t xml:space="preserve">   62  132  194     0.108     0.081    -0.067     0.012    -0.008     0.118    -0.113     0.089     0.003     -0.22    117.72                          0.53    119.03</t>
  </si>
  <si>
    <t xml:space="preserve">   62  133  195     0.142     0.091    -0.073     0.014    -0.007     0.155    -0.127     0.102     0.008      0.12    126.42                          1.05    127.98</t>
  </si>
  <si>
    <t xml:space="preserve">   62  134  196     0.150              -0.080    -0.016               0.164               0.110     0.035      0.51    133.39                          1.53    135.10</t>
  </si>
  <si>
    <t xml:space="preserve">   62  135  197     0.167              -0.087    -0.012               0.183               0.121     0.035     -0.02    141.42                          1.13    143.34</t>
  </si>
  <si>
    <t xml:space="preserve">   62  136  198     0.183              -0.087    -0.011               0.200               0.124     0.037     -0.03    148.21                          1.20    150.28</t>
  </si>
  <si>
    <t xml:space="preserve">   62  137  199     0.192              -0.080    -0.005               0.209               0.117     0.029     -0.34    156.66                          0.69    158.60</t>
  </si>
  <si>
    <t xml:space="preserve">   62  138  200     0.200              -0.073     0.001               0.217               0.109     0.021     -0.20    163.80                          0.70    165.68</t>
  </si>
  <si>
    <t xml:space="preserve">   62  139  201     0.200              -0.080     0.008               0.217               0.118     0.016     -0.60    172.34                          0.38    174.39</t>
  </si>
  <si>
    <t xml:space="preserve">   62  140  202     0.200     0.021    -0.073     0.018     0.011     0.216    -0.029     0.110     0.004     -0.39    179.75                          0.51    181.79</t>
  </si>
  <si>
    <t xml:space="preserve">   62  141  203     0.208     0.012    -0.067     0.017     0.017     0.224    -0.017     0.103     0.004     -0.87    188.41                         -0.05    190.45</t>
  </si>
  <si>
    <t xml:space="preserve">   62  142  204     0.208              -0.060     0.020               0.224               0.095    -0.002     -0.75    195.92                          0.00    197.97</t>
  </si>
  <si>
    <t xml:space="preserve">   62  143  205     0.217              -0.060     0.032               0.234               0.097    -0.013     -1.71    204.27                         -0.83    206.55</t>
  </si>
  <si>
    <t xml:space="preserve">   62  144  206     0.225              -0.047     0.039               0.242               0.083    -0.023     -1.85    211.71                         -0.93    214.11</t>
  </si>
  <si>
    <t xml:space="preserve">   62  145  207     0.233              -0.047     0.051               0.251               0.086    -0.035     -2.72    220.34                         -1.47    223.15</t>
  </si>
  <si>
    <t xml:space="preserve">   62  146  208     0.233              -0.040     0.055               0.251               0.078    -0.041     -2.77    228.05                         -1.39    231.09</t>
  </si>
  <si>
    <t xml:space="preserve">   63   62  125     0.308              -0.007     0.041               0.338               0.056    -0.032     -0.16     -7.59                         -0.28     -6.55</t>
  </si>
  <si>
    <t xml:space="preserve">   63   63  126     0.300               0.000     0.036               0.329               0.044    -0.030      0.17    -12.81                          0.04    -11.88</t>
  </si>
  <si>
    <t xml:space="preserve">   63   64  127     0.300               0.007     0.029               0.330               0.035    -0.026      0.37    -19.70                          0.26    -18.84</t>
  </si>
  <si>
    <t xml:space="preserve">   63   65  128     0.300               0.013     0.023               0.330               0.027    -0.022      0.49    -24.24                          0.36    -23.47</t>
  </si>
  <si>
    <t xml:space="preserve">   63   66  129     0.300               0.020     0.016               0.331               0.017    -0.018      0.62    -30.30                          0.52    -29.60</t>
  </si>
  <si>
    <t xml:space="preserve">   63   67  130     0.300               0.033     0.005               0.331               0.000    -0.012      0.73    -34.22                          0.61    -33.61</t>
  </si>
  <si>
    <t xml:space="preserve">   63   68  131     0.300               0.033     0.004               0.331               0.000    -0.011      0.76    -39.75                          0.67    -39.20</t>
  </si>
  <si>
    <t xml:space="preserve">   63   69  132     0.300               0.047    -0.007               0.332              -0.019    -0.006      0.78    -43.16                          0.67    -42.69</t>
  </si>
  <si>
    <t xml:space="preserve">   63   70  133     0.292               0.047    -0.007               0.323              -0.021    -0.006      0.86    -48.03                          0.79    -47.61</t>
  </si>
  <si>
    <t xml:space="preserve">   63   71  134     0.292               0.040    -0.009               0.323              -0.013    -0.001      1.07    -50.66                          0.98    -50.33</t>
  </si>
  <si>
    <t xml:space="preserve">   63   72  135     0.292               0.040    -0.008               0.323              -0.012    -0.002      1.37    -54.73                          1.32    -54.44</t>
  </si>
  <si>
    <t xml:space="preserve">   63   73  136     0.283               0.033    -0.008               0.312              -0.006     0.000      1.65    -56.74                          1.58    -56.52</t>
  </si>
  <si>
    <t xml:space="preserve">   63   74  137     0.275               0.033    -0.009               0.303              -0.008     0.001      1.97    -60.23                          1.93    -60.05</t>
  </si>
  <si>
    <t xml:space="preserve">   63   75  138     0.200               0.040    -0.012               0.218              -0.032     0.004      1.93    -62.01                          1.91    -61.89</t>
  </si>
  <si>
    <t xml:space="preserve">   63   76  139     0.192               0.040    -0.014               0.209              -0.034     0.006      1.94    -65.27                          1.93    -65.19</t>
  </si>
  <si>
    <t xml:space="preserve">   63   77  140     0.158               0.040    -0.015               0.171              -0.039     0.008      2.04    -66.40                          2.03    -66.38</t>
  </si>
  <si>
    <t xml:space="preserve">   63   78  141    -0.150               0.027     0.010              -0.156              -0.022    -0.005      1.89    -69.30    -69.91     0.050      1.88    -69.33</t>
  </si>
  <si>
    <t xml:space="preserve">   63   79  142    -0.150               0.047     0.019              -0.156              -0.045    -0.010      1.27    -70.65    -71.59     0.100      1.28    -70.72</t>
  </si>
  <si>
    <t xml:space="preserve">   63   80  143     0.000               0.000     0.000               0.000               0.000     0.000      0.21    -73.96    -74.38     0.030      0.21    -74.10</t>
  </si>
  <si>
    <t xml:space="preserve">   63   81  144    -0.058               0.007     0.000              -0.061              -0.007     0.000     -0.77    -75.19    -75.65     0.021     -0.77    -75.38</t>
  </si>
  <si>
    <t xml:space="preserve">   63   82  145     0.000               0.000     0.000               0.000               0.000     0.000     -2.00    -78.19    -78.00     0.005     -2.00    -78.42</t>
  </si>
  <si>
    <t xml:space="preserve">   63   83  146    -0.042              -0.007     0.000              -0.044               0.009     0.000     -1.13    -77.11    -77.13     0.007     -1.13    -77.39</t>
  </si>
  <si>
    <t xml:space="preserve">   63   84  147     0.000               0.000     0.000               0.000               0.000     0.000     -0.13    -77.41    -77.56     0.004     -0.14    -77.73</t>
  </si>
  <si>
    <t xml:space="preserve">   63   85  148     0.142              -0.040    -0.005               0.153               0.058     0.013      0.85    -75.78    -76.24     0.018      0.89    -76.10</t>
  </si>
  <si>
    <t xml:space="preserve">   63   86  149     0.158              -0.033     0.001               0.170               0.051     0.007      1.18    -76.29    -76.45     0.005      1.22    -76.65</t>
  </si>
  <si>
    <t xml:space="preserve">   63   87  150     0.175              -0.040     0.015               0.188               0.063    -0.005      1.32    -75.08    -74.80     0.007      1.37    -75.46</t>
  </si>
  <si>
    <t xml:space="preserve">   63   88  151     0.200              -0.033     0.022               0.215               0.059    -0.012      1.39    -75.42    -74.66     0.003      1.46    -75.81</t>
  </si>
  <si>
    <t xml:space="preserve">   63   89  152     0.208              -0.040     0.024               0.224               0.070    -0.012      1.28    -74.03    -72.90     0.003      1.36    -74.44</t>
  </si>
  <si>
    <t xml:space="preserve">   63   90  153     0.233              -0.047     0.025               0.252               0.084    -0.008      1.02    -74.28    -73.38     0.003      1.15    -74.67</t>
  </si>
  <si>
    <t xml:space="preserve">   63   91  154     0.242              -0.053     0.025               0.262               0.093    -0.005      0.70    -72.71    -71.75     0.003      0.84    -73.11</t>
  </si>
  <si>
    <t xml:space="preserve">   63   92  155     0.250              -0.053     0.026               0.270               0.095    -0.005      0.54    -72.46    -71.83     0.003      0.70    -72.85</t>
  </si>
  <si>
    <t xml:space="preserve">   63   93  156     0.250              -0.053     0.029               0.270               0.096    -0.008      0.25    -70.47    -70.10     0.007      0.42    -70.88</t>
  </si>
  <si>
    <t xml:space="preserve">   63   94  157     0.250              -0.047     0.032               0.270               0.088    -0.014      0.21    -69.70    -69.47     0.006      0.40    -70.11</t>
  </si>
  <si>
    <t xml:space="preserve">   63   95  158     0.258              -0.040     0.035               0.279               0.082    -0.018     -0.08    -67.34    -67.21     0.080      0.10    -67.76</t>
  </si>
  <si>
    <t xml:space="preserve">   63   96  159     0.258              -0.033     0.037               0.280               0.073    -0.023     -0.08    -66.15    -66.06     0.009      0.13    -66.57</t>
  </si>
  <si>
    <t xml:space="preserve">   63   97  160     0.267              -0.027     0.040               0.290               0.069    -0.027     -0.42    -63.48                         -0.20    -63.89</t>
  </si>
  <si>
    <t xml:space="preserve">   63   98  161     0.267              -0.020     0.040               0.290               0.060    -0.029     -0.45    -61.95                         -0.20    -62.35</t>
  </si>
  <si>
    <t xml:space="preserve">   63   99  162     0.275              -0.007     0.041               0.300               0.047    -0.034     -0.72    -58.87                         -0.48    -59.27</t>
  </si>
  <si>
    <t xml:space="preserve">   63  100  163     0.275               0.000     0.042               0.301               0.038    -0.037     -0.72    -56.95                         -0.44    -57.32</t>
  </si>
  <si>
    <t xml:space="preserve">   63  101  164     0.275               0.007     0.045               0.302               0.030    -0.043     -1.03    -53.56                         -0.71    -53.89</t>
  </si>
  <si>
    <t xml:space="preserve">   63  102  165     0.275               0.013     0.048               0.302               0.024    -0.048     -0.98    -51.25                         -0.58    -51.51</t>
  </si>
  <si>
    <t xml:space="preserve">   63  103  166     0.275               0.020     0.042               0.303               0.014    -0.044     -1.09    -47.34                         -0.75    -47.64</t>
  </si>
  <si>
    <t xml:space="preserve">   63  104  167     0.275               0.027     0.032               0.303               0.005    -0.037     -0.71    -44.37                         -0.41    -44.71</t>
  </si>
  <si>
    <t xml:space="preserve">   63  105  168     0.267               0.033     0.022               0.294              -0.006    -0.029     -0.56    -39.87                         -0.34    -40.28</t>
  </si>
  <si>
    <t xml:space="preserve">   63  106  169     0.258               0.040     0.012               0.284              -0.018    -0.021     -0.06    -36.46                          0.13    -36.89</t>
  </si>
  <si>
    <t xml:space="preserve">   63  107  170     0.250               0.047     0.004               0.276              -0.029    -0.015      0.01    -31.73                          0.19    -32.16</t>
  </si>
  <si>
    <t xml:space="preserve">   63  108  171     0.250               0.053     0.002               0.276              -0.037    -0.015      0.32    -28.21                          0.52    -28.59</t>
  </si>
  <si>
    <t xml:space="preserve">   63  109  172     0.250               0.067    -0.008               0.277              -0.055    -0.010      0.34    -23.22                          0.59    -23.55</t>
  </si>
  <si>
    <t xml:space="preserve">   63  110  173     0.250               0.073    -0.017               0.277              -0.063    -0.003      0.69    -19.35                          1.00    -19.60</t>
  </si>
  <si>
    <t xml:space="preserve">   63  111  174     0.250               0.080    -0.028               0.277              -0.073     0.006      0.68    -14.11                          1.06    -14.26</t>
  </si>
  <si>
    <t xml:space="preserve">   63  112  175     0.242               0.087    -0.037               0.268              -0.084     0.013      0.92    -10.05                          1.43    -10.05</t>
  </si>
  <si>
    <t xml:space="preserve">   63  113  176     0.233               0.093    -0.047               0.258              -0.095     0.022      0.71     -4.74                          1.35     -4.57</t>
  </si>
  <si>
    <t xml:space="preserve">   63  114  177     0.217               0.093    -0.045               0.240              -0.097     0.022      0.78     -0.56                          1.45     -0.35</t>
  </si>
  <si>
    <t xml:space="preserve">   63  115  178     0.200               0.093    -0.047               0.220              -0.100     0.026      0.50      4.97                          1.22      5.25</t>
  </si>
  <si>
    <t xml:space="preserve">   63  116  179     0.192               0.087    -0.046               0.211              -0.094     0.027      0.67      9.51                          1.36      9.81</t>
  </si>
  <si>
    <t xml:space="preserve">   63  117  180     0.167               0.080    -0.039               0.183              -0.088     0.024      0.47     15.38                          1.04     15.60</t>
  </si>
  <si>
    <t xml:space="preserve">   63  118  181     0.150               0.067    -0.031               0.163              -0.073     0.020      0.44     20.00                          0.86     20.10</t>
  </si>
  <si>
    <t xml:space="preserve">   63  119  182    -0.183               0.020    -0.008              -0.190              -0.009     0.011      0.54     26.42                          0.65     26.25</t>
  </si>
  <si>
    <t xml:space="preserve">   63  120  183    -0.175               0.020    -0.010              -0.182              -0.010     0.012      0.20     31.00                          0.32     30.88</t>
  </si>
  <si>
    <t xml:space="preserve">   63  121  184    -0.150               0.020    -0.005              -0.156              -0.014     0.008     -0.52     36.86                         -0.43     36.74</t>
  </si>
  <si>
    <t xml:space="preserve">   63  122  185    -0.117               0.020     0.000              -0.122              -0.018     0.003     -0.84     41.71                         -0.78     41.60</t>
  </si>
  <si>
    <t xml:space="preserve">   63  123  186    -0.092               0.020     0.004              -0.096              -0.020    -0.002     -1.98     47.39                         -1.93     47.32</t>
  </si>
  <si>
    <t xml:space="preserve">   63  124  187    -0.067               0.027     0.010              -0.070              -0.030    -0.007     -2.67     52.11                         -2.59     52.12</t>
  </si>
  <si>
    <t xml:space="preserve">   63  125  188    -0.017               0.000     0.002              -0.018               0.000    -0.002     -4.15     57.69                         -4.15     57.67</t>
  </si>
  <si>
    <t xml:space="preserve">   63  126  189     0.008               0.000     0.001               0.008               0.000    -0.001     -4.58     62.91                         -4.59     62.94</t>
  </si>
  <si>
    <t xml:space="preserve">   63  127  190    -0.025              -0.007     0.002              -0.026               0.008    -0.002     -3.75     71.03                         -3.74     71.12</t>
  </si>
  <si>
    <t xml:space="preserve">   63  128  191    -0.017               0.000     0.000              -0.018               0.000     0.000     -2.76     77.92                         -2.76     78.06</t>
  </si>
  <si>
    <t xml:space="preserve">   63  129  192     0.050     0.087    -0.033     0.004    -0.016     0.056    -0.120     0.044     0.004     -2.00     86.18                         -1.64     86.74</t>
  </si>
  <si>
    <t xml:space="preserve">   63  130  193     0.067     0.097    -0.040     0.005    -0.016     0.075    -0.134     0.053     0.006     -1.30     93.00                         -0.81     93.75</t>
  </si>
  <si>
    <t xml:space="preserve">   63  131  194     0.100     0.092    -0.060     0.010    -0.015     0.110    -0.128     0.081     0.005     -0.60    101.43                          0.06    102.40</t>
  </si>
  <si>
    <t xml:space="preserve">   63  132  195     0.108     0.081    -0.067     0.012    -0.009     0.118    -0.113     0.089     0.003      0.03    108.40                          0.73    109.48</t>
  </si>
  <si>
    <t xml:space="preserve">   63  133  196     0.142     0.088    -0.073     0.014    -0.008     0.155    -0.122     0.101     0.007      0.40    116.71                          1.25    118.00</t>
  </si>
  <si>
    <t xml:space="preserve">   63  134  197     0.150              -0.080    -0.015               0.164               0.110     0.034      0.68    123.55                          1.64    125.01</t>
  </si>
  <si>
    <t xml:space="preserve">   63  135  198     0.167              -0.080    -0.015               0.183               0.112     0.037      0.23    131.24                          1.23    132.81</t>
  </si>
  <si>
    <t xml:space="preserve">   63  136  199     0.183              -0.080    -0.011               0.200               0.115     0.034      0.29    138.07                          1.32    139.74</t>
  </si>
  <si>
    <t xml:space="preserve">   63  137  200     0.192              -0.080    -0.002               0.209               0.117     0.026     -0.08    146.06                          0.87    147.71</t>
  </si>
  <si>
    <t xml:space="preserve">   63  138  201     0.200              -0.067     0.001               0.217               0.101     0.020      0.07    153.18                          0.82    154.71</t>
  </si>
  <si>
    <t xml:space="preserve">   63  139  202     0.200              -0.067     0.006               0.216               0.101     0.014     -0.27    161.38                          0.45    162.95</t>
  </si>
  <si>
    <t xml:space="preserve">   63  140  203     0.208     0.018    -0.060     0.016     0.012     0.224    -0.024     0.094     0.003     -0.19    168.63                          0.48    170.23</t>
  </si>
  <si>
    <t xml:space="preserve">   63  141  204     0.208     0.011    -0.060     0.016     0.018     0.224    -0.015     0.094     0.003     -0.64    176.91                          0.02    178.59</t>
  </si>
  <si>
    <t xml:space="preserve">   63  142  205     0.217              -0.053     0.023               0.234               0.088    -0.006     -0.92    184.01                         -0.25    185.76</t>
  </si>
  <si>
    <t xml:space="preserve">   63  143  206     0.217              -0.053     0.029               0.234               0.088    -0.012     -1.48    192.37                         -0.75    194.26</t>
  </si>
  <si>
    <t xml:space="preserve">   63  144  207     0.225              -0.040     0.037               0.243               0.074    -0.023     -1.62    199.79                         -0.83    201.81</t>
  </si>
  <si>
    <t xml:space="preserve">   63  145  208     0.233              -0.040     0.049               0.251               0.077    -0.035     -2.51    208.00                         -1.40    210.44</t>
  </si>
  <si>
    <t xml:space="preserve">   63  146  209     0.233              -0.040     0.055               0.251               0.078    -0.041     -2.69    215.57                         -1.35    218.31</t>
  </si>
  <si>
    <t xml:space="preserve">   63  147  210     0.233              -0.033     0.054               0.252               0.069    -0.042     -3.09    224.44                         -1.80    227.23</t>
  </si>
  <si>
    <t xml:space="preserve">   63  148  211     0.233              -0.027     0.053               0.252               0.062    -0.043     -2.98    232.48                         -1.72    235.32</t>
  </si>
  <si>
    <t xml:space="preserve">   64   64  128     0.300               0.020     0.019               0.331               0.018    -0.021      0.60    -11.35                          0.49    -10.30</t>
  </si>
  <si>
    <t xml:space="preserve">   64   65  129     0.300               0.027     0.014               0.331               0.009    -0.019      0.65    -16.06                          0.52    -15.11</t>
  </si>
  <si>
    <t xml:space="preserve">   64   66  130     0.300               0.033     0.006               0.331               0.000    -0.013      0.71    -22.81                          0.61    -21.93</t>
  </si>
  <si>
    <t xml:space="preserve">   64   67  131     0.300               0.047    -0.005               0.332              -0.018    -0.008      0.77    -26.88                          0.65    -26.10</t>
  </si>
  <si>
    <t xml:space="preserve">   64   68  132     0.292               0.047    -0.006               0.323              -0.021    -0.007      0.67    -33.15                          0.59    -32.42</t>
  </si>
  <si>
    <t xml:space="preserve">   64   69  133     0.292               0.060    -0.015               0.324              -0.038    -0.003      0.65    -36.68                          0.56    -36.05</t>
  </si>
  <si>
    <t xml:space="preserve">   64   70  134     0.292               0.060    -0.015               0.324              -0.038    -0.003      0.70    -42.20                          0.63    -41.62</t>
  </si>
  <si>
    <t xml:space="preserve">   64   71  135     0.283               0.053    -0.016               0.313              -0.032     0.001      0.89    -44.94                          0.82    -44.45</t>
  </si>
  <si>
    <t xml:space="preserve">   64   72  136     0.275               0.053    -0.018               0.304              -0.034     0.003      1.20    -49.60                          1.16    -49.15</t>
  </si>
  <si>
    <t xml:space="preserve">   64   73  137     0.267               0.053    -0.024               0.295              -0.037     0.009      1.47    -51.71                          1.42    -51.34</t>
  </si>
  <si>
    <t xml:space="preserve">   64   74  138     0.233               0.047    -0.017               0.256              -0.036     0.006      1.58    -55.99                          1.56    -55.67</t>
  </si>
  <si>
    <t xml:space="preserve">   64   75  139     0.200               0.047    -0.015               0.219              -0.041     0.005      1.73    -57.68                          1.72    -57.42</t>
  </si>
  <si>
    <t xml:space="preserve">   64   76  140     0.192               0.047    -0.018               0.210              -0.043     0.008      1.70    -61.56                          1.70    -61.36</t>
  </si>
  <si>
    <t xml:space="preserve">   64   77  141    -0.158               0.040     0.013              -0.164              -0.036    -0.005      2.55    -62.03                          2.55    -61.89</t>
  </si>
  <si>
    <t xml:space="preserve">   64   78  142    -0.150               0.033     0.011              -0.156              -0.029    -0.005      1.69    -66.21                          1.69    -66.13</t>
  </si>
  <si>
    <t xml:space="preserve">   64   79  143    -0.150               0.047     0.019              -0.156              -0.045    -0.010      1.08    -67.64                          1.09    -67.61</t>
  </si>
  <si>
    <t xml:space="preserve">   64   80  144     0.000               0.000     0.000               0.000               0.000     0.000      0.20    -71.33                          0.20    -71.36</t>
  </si>
  <si>
    <t xml:space="preserve">   64   81  145    -0.050               0.007     0.000              -0.053              -0.007     0.000     -0.90    -72.78    -72.95     0.040     -0.90    -72.86</t>
  </si>
  <si>
    <t xml:space="preserve">   64   82  146     0.000               0.000    -0.001               0.000               0.000     0.001     -2.06    -76.25    -76.10     0.005     -2.06    -76.39</t>
  </si>
  <si>
    <t xml:space="preserve">   64   83  147    -0.042              -0.007     0.000              -0.044               0.009     0.000     -1.17    -75.24    -75.37     0.004     -1.17    -75.43</t>
  </si>
  <si>
    <t xml:space="preserve">   64   84  148     0.000               0.000     0.000               0.000               0.000     0.000     -0.15    -76.07    -76.28     0.004     -0.16    -76.31</t>
  </si>
  <si>
    <t xml:space="preserve">   64   85  149     0.125              -0.033    -0.008               0.134               0.047     0.014      0.85    -74.49    -75.14     0.005      0.88    -74.75</t>
  </si>
  <si>
    <t xml:space="preserve">   64   86  150     0.150              -0.033     0.000               0.161               0.050     0.007      1.30    -75.43    -75.77     0.007      1.34    -75.72</t>
  </si>
  <si>
    <t xml:space="preserve">   64   87  151     0.167              -0.033     0.010               0.179               0.053    -0.002      1.51    -74.22    -74.20     0.004      1.54    -74.55</t>
  </si>
  <si>
    <t xml:space="preserve">   64   88  152     0.192              -0.027     0.016               0.207               0.050    -0.008      1.59    -75.10    -74.72     0.003      1.64    -75.44</t>
  </si>
  <si>
    <t xml:space="preserve">   64   89  153     0.200              -0.040     0.019               0.215               0.068    -0.007      1.58    -73.68    -72.89     0.003      1.65    -74.04</t>
  </si>
  <si>
    <t xml:space="preserve">   64   90  154     0.225              -0.040     0.020               0.243               0.073    -0.006      1.33    -74.46    -73.72     0.003      1.42    -74.83</t>
  </si>
  <si>
    <t xml:space="preserve">   64   91  155     0.233              -0.047     0.019               0.252               0.083    -0.002      1.05    -72.92    -72.08     0.003      1.16    -73.31</t>
  </si>
  <si>
    <t xml:space="preserve">   64   92  156     0.250              -0.047     0.023               0.271               0.088    -0.004      0.89    -73.18    -72.54     0.003      1.04    -73.56</t>
  </si>
  <si>
    <t xml:space="preserve">   64   93  157     0.250              -0.047     0.024               0.271               0.088    -0.005      0.62    -71.24    -70.83     0.003      0.77    -71.65</t>
  </si>
  <si>
    <t xml:space="preserve">   64   94  158     0.250              -0.040     0.027               0.271               0.079    -0.011      0.56    -71.02    -70.70     0.003      0.72    -71.43</t>
  </si>
  <si>
    <t xml:space="preserve">   64   95  159     0.258              -0.033     0.029               0.280               0.073    -0.015      0.26    -68.74    -68.57     0.003      0.41    -69.18</t>
  </si>
  <si>
    <t xml:space="preserve">   64   96  160     0.258              -0.027     0.031               0.280               0.065    -0.019      0.21    -68.12    -67.95     0.003      0.38    -68.55</t>
  </si>
  <si>
    <t xml:space="preserve">   64   97  161     0.267              -0.020     0.033               0.290               0.059    -0.022     -0.13    -65.50    -65.52     0.003      0.05    -65.95</t>
  </si>
  <si>
    <t xml:space="preserve">   64   98  162     0.267              -0.007     0.032               0.291               0.043    -0.026     -0.19    -64.51    -64.29     0.005      0.00    -64.96</t>
  </si>
  <si>
    <t xml:space="preserve">   64   99  163     0.275               0.000     0.034               0.301               0.037    -0.030     -0.52    -61.54                         -0.32    -61.99</t>
  </si>
  <si>
    <t xml:space="preserve">   64  100  164     0.275               0.007     0.035               0.301               0.029    -0.033     -0.56    -60.18                         -0.33    -60.60</t>
  </si>
  <si>
    <t xml:space="preserve">   64  101  165     0.275               0.013     0.038               0.302               0.022    -0.038     -0.90    -56.87                         -0.64    -57.27</t>
  </si>
  <si>
    <t xml:space="preserve">   64  102  166     0.275               0.027     0.038               0.303               0.005    -0.042     -0.82    -55.03                         -0.50    -55.38</t>
  </si>
  <si>
    <t xml:space="preserve">   64  103  167     0.275               0.033     0.034               0.304              -0.002    -0.040     -1.00    -51.24                         -0.71    -51.62</t>
  </si>
  <si>
    <t xml:space="preserve">   64  104  168     0.267               0.033     0.025               0.294              -0.006    -0.032     -0.65    -48.79                         -0.40    -49.21</t>
  </si>
  <si>
    <t xml:space="preserve">   64  105  169     0.258               0.040     0.016               0.284              -0.017    -0.025     -0.55    -44.40                         -0.36    -44.87</t>
  </si>
  <si>
    <t xml:space="preserve">   64  106  170     0.258               0.047     0.008               0.285              -0.027    -0.019     -0.28    -41.71                         -0.08    -42.17</t>
  </si>
  <si>
    <t xml:space="preserve">   64  107  171     0.250               0.053     0.003               0.276              -0.037    -0.016     -0.30    -37.12                         -0.10    -37.57</t>
  </si>
  <si>
    <t xml:space="preserve">   64  108  172     0.250               0.060     0.001               0.277              -0.045    -0.016     -0.02    -34.10                          0.22    -34.50</t>
  </si>
  <si>
    <t xml:space="preserve">   64  109  173     0.250               0.073    -0.010               0.277              -0.062    -0.009     -0.02    -29.19                          0.26    -29.54</t>
  </si>
  <si>
    <t xml:space="preserve">   64  110  174     0.250               0.073    -0.018               0.277              -0.063    -0.002      0.29    -25.83                          0.61    -26.13</t>
  </si>
  <si>
    <t xml:space="preserve">   64  111  175     0.250               0.080    -0.029               0.277              -0.073     0.007      0.28    -20.64                          0.66    -20.86</t>
  </si>
  <si>
    <t xml:space="preserve">   64  112  176     0.242               0.087    -0.037               0.268              -0.084     0.013      0.52    -17.05                          1.02    -17.13</t>
  </si>
  <si>
    <t xml:space="preserve">   64  113  177     0.233               0.100    -0.047               0.259              -0.103     0.021      0.33    -11.76                          1.01    -11.63</t>
  </si>
  <si>
    <t xml:space="preserve">   64  114  178     0.217               0.093    -0.044               0.240              -0.097     0.021      0.45     -8.00                          1.09     -7.89</t>
  </si>
  <si>
    <t xml:space="preserve">   64  115  179     0.200               0.093    -0.047               0.220              -0.100     0.026      0.23     -2.46                          0.92     -2.28</t>
  </si>
  <si>
    <t xml:space="preserve">   64  116  180     0.192               0.087    -0.045               0.211              -0.094     0.026      0.44      1.67                          1.10      1.85</t>
  </si>
  <si>
    <t xml:space="preserve">   64  117  181     0.175               0.080    -0.040               0.192              -0.087     0.024      0.23      7.49                          0.80      7.60</t>
  </si>
  <si>
    <t xml:space="preserve">   64  118  182     0.150               0.067    -0.031               0.163              -0.073     0.020      0.34     11.80                          0.76     11.79</t>
  </si>
  <si>
    <t xml:space="preserve">   64  119  183    -0.183               0.027    -0.009              -0.190              -0.017     0.013      0.39     18.13                          0.53     17.88</t>
  </si>
  <si>
    <t xml:space="preserve">   64  120  184    -0.175               0.027    -0.011              -0.182              -0.018     0.015      0.07     22.27                          0.22     22.07</t>
  </si>
  <si>
    <t xml:space="preserve">   64  121  185    -0.150               0.020    -0.007              -0.156              -0.014     0.009     -0.59     28.15                         -0.50     27.93</t>
  </si>
  <si>
    <t xml:space="preserve">   64  122  186    -0.117               0.020    -0.002              -0.122              -0.017     0.004     -0.86     32.60                         -0.80     32.39</t>
  </si>
  <si>
    <t xml:space="preserve">   64  123  187    -0.092               0.027     0.005              -0.096              -0.028    -0.002     -1.93     38.32                         -1.86     38.15</t>
  </si>
  <si>
    <t xml:space="preserve">   64  124  188    -0.067               0.033     0.011              -0.070              -0.036    -0.008     -2.55     42.68                         -2.44     42.58</t>
  </si>
  <si>
    <t xml:space="preserve">   64  125  189    -0.017               0.000     0.001              -0.018               0.000    -0.001     -3.98     48.26                         -3.98     48.11</t>
  </si>
  <si>
    <t xml:space="preserve">   64  126  190     0.008               0.000     0.000               0.008               0.000     0.000     -4.38     53.09                         -4.38     52.98</t>
  </si>
  <si>
    <t xml:space="preserve">   64  127  191    -0.025              -0.007     0.002              -0.026               0.008    -0.002     -3.54     61.18                         -3.54     61.13</t>
  </si>
  <si>
    <t xml:space="preserve">   64  128  192    -0.017               0.000     0.000              -0.018               0.000     0.000     -2.55     67.64                         -2.55     67.63</t>
  </si>
  <si>
    <t xml:space="preserve">   64  129  193     0.050     0.085    -0.033     0.004    -0.016     0.056    -0.117     0.043     0.004     -1.71     75.96                         -1.36     76.34</t>
  </si>
  <si>
    <t xml:space="preserve">   64  130  194     0.067     0.096    -0.040     0.005    -0.016     0.075    -0.133     0.054     0.006     -0.95     82.40                         -0.47     82.98</t>
  </si>
  <si>
    <t xml:space="preserve">   64  131  195     0.100     0.086    -0.053     0.008    -0.017     0.110    -0.119     0.071     0.005     -0.29     90.76                          0.25     91.46</t>
  </si>
  <si>
    <t xml:space="preserve">   64  132  196     0.108     0.075    -0.060     0.010    -0.011     0.118    -0.104     0.080     0.004      0.36     97.33                          0.94     98.13</t>
  </si>
  <si>
    <t xml:space="preserve">   64  133  197     0.133     0.086    -0.067     0.013    -0.013     0.145    -0.120     0.093     0.006      0.62    105.50                          1.37    106.52</t>
  </si>
  <si>
    <t xml:space="preserve">   64  134  198     0.150              -0.073    -0.017               0.164               0.101     0.035      1.05    112.08                          1.90    113.25</t>
  </si>
  <si>
    <t xml:space="preserve">   64  135  199     0.158              -0.080    -0.016               0.173               0.111     0.036      0.65    119.79                          1.63    121.16</t>
  </si>
  <si>
    <t xml:space="preserve">   64  136  200     0.175              -0.080    -0.014               0.191               0.114     0.036      0.66    126.15                          1.67    127.63</t>
  </si>
  <si>
    <t xml:space="preserve">   64  137  201     0.183              -0.080    -0.005               0.199               0.115     0.028      0.36    134.18                          1.29    135.63</t>
  </si>
  <si>
    <t xml:space="preserve">   64  138  202     0.200              -0.067     0.002               0.217               0.101     0.018      0.50    140.88                          1.23    142.20</t>
  </si>
  <si>
    <t xml:space="preserve">   64  139  203     0.200              -0.067     0.008               0.216               0.101     0.012      0.14    149.05                          0.85    150.41</t>
  </si>
  <si>
    <t xml:space="preserve">   64  140  204     0.208     0.013    -0.060     0.016     0.015     0.224    -0.018     0.094     0.003      0.19    155.87                          0.85    157.25</t>
  </si>
  <si>
    <t xml:space="preserve">   64  141  205     0.208              -0.060     0.021               0.224               0.095    -0.003     -0.27    164.12                          0.41    165.60</t>
  </si>
  <si>
    <t xml:space="preserve">   64  142  206     0.217              -0.047     0.025               0.234               0.080    -0.010     -0.47    170.89                          0.15    172.38</t>
  </si>
  <si>
    <t xml:space="preserve">   64  143  207     0.217              -0.047     0.032               0.234               0.081    -0.017     -1.05    179.21                         -0.35    180.85</t>
  </si>
  <si>
    <t xml:space="preserve">   64  144  208     0.225              -0.040     0.039               0.243               0.074    -0.025     -1.29    186.13                         -0.47    187.97</t>
  </si>
  <si>
    <t xml:space="preserve">   64  145  209     0.233              -0.040     0.046               0.251               0.077    -0.032     -2.02    194.48                         -1.02    196.58</t>
  </si>
  <si>
    <t xml:space="preserve">   64  146  210     0.233              -0.033     0.049               0.252               0.069    -0.037     -2.12    201.74                         -1.02    204.01</t>
  </si>
  <si>
    <t xml:space="preserve">   64  147  211     0.242              -0.027     0.050               0.262               0.063    -0.039     -2.70    210.42                         -1.58    212.80</t>
  </si>
  <si>
    <t xml:space="preserve">   64  148  212     0.242              -0.020     0.048               0.262               0.055    -0.039     -2.61    218.04                         -1.53    220.46</t>
  </si>
  <si>
    <t xml:space="preserve">   64  149  213     0.242              -0.007     0.043               0.263               0.038    -0.038     -2.84    227.25                         -1.89    229.62</t>
  </si>
  <si>
    <t xml:space="preserve">   64  150  214     0.242               0.000     0.041               0.264               0.030    -0.038     -2.63    235.17                         -1.73    237.58</t>
  </si>
  <si>
    <t xml:space="preserve">   65   65  130     0.300               0.033     0.010               0.332               0.001    -0.017      0.45     -5.60                          0.29     -4.49</t>
  </si>
  <si>
    <t xml:space="preserve">   65   66  131     0.300               0.040     0.003               0.332              -0.009    -0.013      0.44    -12.75                          0.31    -11.71</t>
  </si>
  <si>
    <t xml:space="preserve">   65   67  132     0.300               0.053    -0.005               0.333              -0.026    -0.010      0.41    -17.52                          0.26    -16.59</t>
  </si>
  <si>
    <t xml:space="preserve">   65   68  133     0.300               0.053    -0.007               0.333              -0.026    -0.008      0.30    -23.89                          0.18    -23.03</t>
  </si>
  <si>
    <t xml:space="preserve">   65   69  134     0.292               0.067    -0.016               0.325              -0.046    -0.004      0.20    -28.11                          0.08    -27.34</t>
  </si>
  <si>
    <t xml:space="preserve">   65   70  135     0.292               0.067    -0.017               0.325              -0.046    -0.003      0.21    -33.76                          0.11    -33.05</t>
  </si>
  <si>
    <t xml:space="preserve">   65   71  136     0.283               0.060    -0.015               0.314              -0.040    -0.002      0.39    -37.11                          0.29    -36.49</t>
  </si>
  <si>
    <t xml:space="preserve">   65   72  137     0.283               0.060    -0.017               0.314              -0.040     0.000      0.76    -41.80                          0.68    -41.23</t>
  </si>
  <si>
    <t xml:space="preserve">   65   73  138     0.275               0.053    -0.018               0.304              -0.034     0.003      1.05    -44.47                          0.96    -44.00</t>
  </si>
  <si>
    <t xml:space="preserve">   65   74  139     0.267               0.047    -0.017               0.294              -0.028     0.005      1.36    -48.65                          1.30    -48.22</t>
  </si>
  <si>
    <t xml:space="preserve">   65   75  140     0.208               0.047    -0.018               0.228              -0.040     0.008      1.29    -51.14                          1.25    -50.76</t>
  </si>
  <si>
    <t xml:space="preserve">   65   76  141     0.200               0.047    -0.020               0.219              -0.042     0.010      1.37    -54.99                          1.35    -54.67</t>
  </si>
  <si>
    <t xml:space="preserve">   65   77  142    -0.175               0.033     0.008              -0.182              -0.026    -0.002      2.30    -55.96                          2.27    -55.72</t>
  </si>
  <si>
    <t xml:space="preserve">   65   78  143    -0.158               0.033     0.009              -0.164              -0.028    -0.003      1.57    -60.09                          1.56    -59.90</t>
  </si>
  <si>
    <t xml:space="preserve">   65   79  144    -0.150               0.047     0.017              -0.156              -0.045    -0.008      1.00    -62.05                          1.00    -61.92</t>
  </si>
  <si>
    <t xml:space="preserve">   65   80  145    -0.142               0.033     0.011              -0.148              -0.030    -0.005      0.21    -65.74    -66.25     0.200      0.20    -65.66</t>
  </si>
  <si>
    <t xml:space="preserve">   65   81  146    -0.067               0.007     0.000              -0.070              -0.006     0.001     -0.65    -67.50    -67.86     0.150     -0.65    -67.48</t>
  </si>
  <si>
    <t xml:space="preserve">   65   82  147    -0.008               0.000     0.000              -0.008               0.000     0.000     -1.94    -71.18    -70.83     0.030     -1.94    -71.22</t>
  </si>
  <si>
    <t xml:space="preserve">   65   83  148    -0.050              -0.007    -0.001              -0.052               0.009     0.001     -0.88    -70.56    -70.66     0.024     -0.88    -70.65</t>
  </si>
  <si>
    <t xml:space="preserve">   65   84  149    -0.042              -0.007    -0.001              -0.044               0.009     0.001      0.01    -71.59    -71.50     0.005      0.01    -71.74</t>
  </si>
  <si>
    <t xml:space="preserve">   65   85  150     0.133              -0.033    -0.009               0.143               0.048     0.016      0.91    -70.67    -71.11     0.008      0.93    -70.85</t>
  </si>
  <si>
    <t xml:space="preserve">   65   86  151     0.150              -0.027    -0.002               0.161               0.043     0.008      1.28    -71.76    -71.63     0.005      1.30    -71.99</t>
  </si>
  <si>
    <t xml:space="preserve">   65   87  152     0.175              -0.027     0.008               0.188               0.047    -0.001      1.45    -71.13    -70.77     0.070      1.46    -71.40</t>
  </si>
  <si>
    <t xml:space="preserve">   65   88  153     0.200              -0.020     0.016               0.216               0.043    -0.009      1.54    -72.06    -71.32     0.005      1.57    -72.36</t>
  </si>
  <si>
    <t xml:space="preserve">   65   89  154     0.200              -0.033     0.017               0.216               0.059    -0.007      1.56    -71.16    -70.15     0.050      1.60    -71.49</t>
  </si>
  <si>
    <t xml:space="preserve">   65   90  155     0.225              -0.027     0.017               0.243               0.057    -0.007      1.34    -71.97    -71.26     0.012      1.39    -72.32</t>
  </si>
  <si>
    <t xml:space="preserve">   65   91  156     0.233              -0.040     0.016               0.252               0.074    -0.001      1.10    -70.92    -70.10     0.005      1.16    -71.29</t>
  </si>
  <si>
    <t xml:space="preserve">   65   92  157     0.250              -0.033     0.018               0.271               0.070    -0.004      0.99    -71.21    -70.77     0.003      1.07    -71.60</t>
  </si>
  <si>
    <t xml:space="preserve">   65   93  158     0.250              -0.040     0.020               0.271               0.079    -0.004      0.73    -69.77    -69.48     0.003      0.82    -70.19</t>
  </si>
  <si>
    <t xml:space="preserve">   65   94  159     0.250              -0.027     0.021               0.271               0.062    -0.009      0.64    -69.64    -69.54     0.003      0.73    -70.08</t>
  </si>
  <si>
    <t xml:space="preserve">   65   95  160     0.250              -0.027     0.023               0.271               0.063    -0.011      0.38    -67.83    -67.85     0.003      0.48    -68.29</t>
  </si>
  <si>
    <t xml:space="preserve">   65   96  161     0.258              -0.013     0.024               0.281               0.048    -0.016      0.25    -67.35    -67.47     0.003      0.36    -67.82</t>
  </si>
  <si>
    <t xml:space="preserve">   65   97  162     0.258              -0.013     0.027               0.281               0.048    -0.019     -0.05    -65.21    -65.68     0.040      0.05    -65.71</t>
  </si>
  <si>
    <t xml:space="preserve">   65   98  163     0.267               0.000     0.027               0.292               0.034    -0.023     -0.22    -64.40    -64.70     0.040     -0.09    -64.89</t>
  </si>
  <si>
    <t xml:space="preserve">   65   99  164     0.267               0.007     0.028               0.292               0.026    -0.026     -0.55    -61.92    -62.09     0.100     -0.41    -62.42</t>
  </si>
  <si>
    <t xml:space="preserve">   65  100  165     0.267               0.013     0.029               0.293               0.019    -0.029     -0.60    -60.63                         -0.43    -61.11</t>
  </si>
  <si>
    <t xml:space="preserve">   65  101  166     0.275               0.027     0.031               0.303               0.004    -0.036     -0.94    -57.82                         -0.75    -58.29</t>
  </si>
  <si>
    <t xml:space="preserve">   65  102  167     0.275               0.033     0.032               0.304              -0.003    -0.039     -0.95    -56.13                         -0.71    -56.56</t>
  </si>
  <si>
    <t xml:space="preserve">   65  103  168     0.275               0.040     0.028               0.304              -0.011    -0.037     -1.14    -52.84                         -0.92    -53.29</t>
  </si>
  <si>
    <t xml:space="preserve">   65  104  169     0.267               0.040     0.021               0.295              -0.015    -0.030     -0.87    -50.53                         -0.67    -51.01</t>
  </si>
  <si>
    <t xml:space="preserve">   65  105  170     0.258               0.040     0.014               0.284              -0.018    -0.023     -0.88    -46.72                         -0.72    -47.25</t>
  </si>
  <si>
    <t xml:space="preserve">   65  106  171     0.258               0.047     0.007               0.285              -0.027    -0.019     -0.65    -44.13                         -0.48    -44.65</t>
  </si>
  <si>
    <t xml:space="preserve">   65  107  172     0.250               0.053     0.003               0.276              -0.037    -0.016     -0.67    -40.03                         -0.51    -40.54</t>
  </si>
  <si>
    <t xml:space="preserve">   65  108  173     0.250               0.067     0.000               0.277              -0.054    -0.017     -0.41    -37.08                         -0.18    -37.52</t>
  </si>
  <si>
    <t xml:space="preserve">   65  109  174     0.250               0.073    -0.009               0.277              -0.062    -0.010     -0.43    -32.66                         -0.18    -33.08</t>
  </si>
  <si>
    <t xml:space="preserve">   65  110  175     0.250               0.073    -0.015               0.277              -0.063    -0.004     -0.09    -29.33                          0.18    -29.71</t>
  </si>
  <si>
    <t xml:space="preserve">   65  111  176     0.250               0.080    -0.026               0.277              -0.073     0.004     -0.06    -24.56                          0.27    -24.88</t>
  </si>
  <si>
    <t xml:space="preserve">   65  112  177     0.250               0.087    -0.039               0.277              -0.083     0.015      0.28    -20.92                          0.74    -21.09</t>
  </si>
  <si>
    <t xml:space="preserve">   65  113  178     0.233               0.093    -0.046               0.258              -0.094     0.021      0.01    -16.17                          0.58    -16.22</t>
  </si>
  <si>
    <t xml:space="preserve">   65  114  179     0.225               0.093    -0.046               0.249              -0.096     0.022      0.19    -12.39                          0.80    -12.39</t>
  </si>
  <si>
    <t xml:space="preserve">   65  115  180     0.208               0.093    -0.049               0.229              -0.099     0.027     -0.04     -7.33                          0.61     -7.26</t>
  </si>
  <si>
    <t xml:space="preserve">   65  116  181     0.200               0.087    -0.046               0.220              -0.093     0.026      0.22     -3.19                          0.83     -3.13</t>
  </si>
  <si>
    <t xml:space="preserve">   65  117  182     0.175               0.080    -0.040               0.192              -0.087     0.024      0.09      2.26                          0.61      2.24</t>
  </si>
  <si>
    <t xml:space="preserve">   65  118  183     0.150               0.067    -0.031               0.163              -0.073     0.020      0.26      6.59                          0.64      6.45</t>
  </si>
  <si>
    <t xml:space="preserve">   65  119  184    -0.192               0.027    -0.009              -0.199              -0.016     0.013      0.25     12.41                          0.39     12.06</t>
  </si>
  <si>
    <t xml:space="preserve">   65  120  185    -0.183               0.027    -0.012              -0.190              -0.017     0.016     -0.06     16.52                          0.09     16.22</t>
  </si>
  <si>
    <t xml:space="preserve">   65  121  186    -0.150               0.020    -0.008              -0.156              -0.014     0.010     -0.71     21.96                         -0.62     21.63</t>
  </si>
  <si>
    <t xml:space="preserve">   65  122  187    -0.125               0.020    -0.002              -0.130              -0.017     0.005     -0.94     26.43                         -0.87     26.10</t>
  </si>
  <si>
    <t xml:space="preserve">   65  123  188    -0.100               0.027     0.004              -0.105              -0.027    -0.001     -1.86     31.85                         -1.79     31.57</t>
  </si>
  <si>
    <t xml:space="preserve">   65  124  189    -0.075               0.033     0.011              -0.078              -0.036    -0.007     -2.44     36.20                         -2.34     35.99</t>
  </si>
  <si>
    <t xml:space="preserve">   65  125  190    -0.033               0.007     0.003              -0.035              -0.008    -0.003     -3.66     41.57                         -3.66     41.30</t>
  </si>
  <si>
    <t xml:space="preserve">   65  126  191     0.008     0.015     0.000     0.000     0.000     0.009    -0.020     0.000     0.000     -4.24     46.17                         -4.24     45.95</t>
  </si>
  <si>
    <t xml:space="preserve">   65  127  192    -0.033              -0.007     0.001              -0.035               0.009    -0.001     -3.26     53.98                         -3.25     53.80</t>
  </si>
  <si>
    <t xml:space="preserve">   65  128  193    -0.033     0.014    -0.007     0.000     0.001    -0.035    -0.019     0.009     0.000     -2.20     60.47                         -2.19     60.34</t>
  </si>
  <si>
    <t xml:space="preserve">   65  129  194     0.050     0.084    -0.033     0.004    -0.017     0.056    -0.116     0.043     0.003     -1.44     68.28                         -1.12     68.50</t>
  </si>
  <si>
    <t xml:space="preserve">   65  130  195     0.075     0.095    -0.040     0.005    -0.018     0.083    -0.131     0.054     0.006     -0.63     74.75                         -0.19     75.14</t>
  </si>
  <si>
    <t xml:space="preserve">   65  131  196     0.100     0.084    -0.053     0.008    -0.017     0.110    -0.117     0.071     0.005     -0.10     82.56                          0.40     83.06</t>
  </si>
  <si>
    <t xml:space="preserve">   65  132  197     0.108     0.071    -0.060     0.010    -0.012     0.117    -0.099     0.080     0.003      0.52     89.07                          1.05     89.66</t>
  </si>
  <si>
    <t xml:space="preserve">   65  133  198     0.133     0.081    -0.067     0.013    -0.012     0.145    -0.112     0.092     0.005      0.80     96.85                          1.48     97.63</t>
  </si>
  <si>
    <t xml:space="preserve">   65  134  199     0.300               0.020    -0.002               0.330               0.015    -0.001      3.38    105.54                          3.70    106.02</t>
  </si>
  <si>
    <t xml:space="preserve">   65  135  200     0.158              -0.080    -0.015               0.173               0.111     0.035      0.82    110.69                          1.72    111.81</t>
  </si>
  <si>
    <t xml:space="preserve">   65  136  201     0.175              -0.080    -0.012               0.191               0.114     0.034      0.84    117.04                          1.78    118.25</t>
  </si>
  <si>
    <t xml:space="preserve">   65  137  202     0.183              -0.073    -0.006               0.199               0.106     0.027      0.56    124.66                          1.33    125.78</t>
  </si>
  <si>
    <t xml:space="preserve">   65  138  203     0.192              -0.067     0.001               0.208               0.100     0.019      0.65    131.30                          1.33    132.38</t>
  </si>
  <si>
    <t xml:space="preserve">   65  139  204     0.200              -0.060     0.007               0.216               0.092     0.011      0.35    139.11                          0.92    140.15</t>
  </si>
  <si>
    <t xml:space="preserve">   65  140  205     0.200              -0.060     0.013               0.216               0.093     0.005      0.35    145.85                          0.94    146.98</t>
  </si>
  <si>
    <t xml:space="preserve">   65  141  206     0.208              -0.053     0.019               0.224               0.086    -0.003     -0.08    153.73                          0.47    154.89</t>
  </si>
  <si>
    <t xml:space="preserve">   65  142  207     0.208              -0.047     0.021               0.224               0.078    -0.006     -0.05    160.72                          0.48    161.92</t>
  </si>
  <si>
    <t xml:space="preserve">   65  143  208     0.217              -0.040     0.027               0.234               0.072    -0.014     -0.85    168.42                         -0.29    169.71</t>
  </si>
  <si>
    <t xml:space="preserve">   65  144  209     0.225              -0.040     0.035               0.243               0.074    -0.021     -1.15    175.25                         -0.44    176.77</t>
  </si>
  <si>
    <t xml:space="preserve">   65  145  210     0.233              -0.033     0.041               0.252               0.068    -0.029     -1.81    183.29                         -1.01    184.97</t>
  </si>
  <si>
    <t xml:space="preserve">   65  146  211     0.233              -0.027     0.043               0.252               0.061    -0.033     -1.89    190.54                         -1.02    192.37</t>
  </si>
  <si>
    <t xml:space="preserve">   65  147  212     0.233              -0.020     0.044               0.252               0.052    -0.036     -2.35    198.95                         -1.48    200.86</t>
  </si>
  <si>
    <t xml:space="preserve">   65  148  213     0.233              -0.013     0.042               0.253               0.044    -0.036     -2.28    206.54                         -1.45    208.49</t>
  </si>
  <si>
    <t xml:space="preserve">   65  149  214     0.233               0.000     0.038               0.254               0.027    -0.035     -2.54    215.34                         -1.79    217.27</t>
  </si>
  <si>
    <t xml:space="preserve">   65  150  215     0.233               0.007     0.035               0.254               0.019    -0.034     -2.40    223.18                         -1.68    225.17</t>
  </si>
  <si>
    <t xml:space="preserve">   65  151  216     0.242               0.013     0.037               0.265               0.014    -0.038     -2.92    231.88                         -2.12    234.04</t>
  </si>
  <si>
    <t xml:space="preserve">   65  152  217     0.242               0.020     0.039               0.265               0.006    -0.042     -2.85    239.82                         -1.92    242.19</t>
  </si>
  <si>
    <t xml:space="preserve">   65  153  218     0.242               0.027     0.038               0.266              -0.003    -0.043     -3.16    248.91                         -2.22    251.38</t>
  </si>
  <si>
    <t xml:space="preserve">   66   67  133     0.292               0.060    -0.013               0.324              -0.037    -0.004      0.18     -9.38                          0.05     -8.24</t>
  </si>
  <si>
    <t xml:space="preserve">   66   68  134     0.292               0.067    -0.017               0.325              -0.046    -0.003      0.02    -16.42                         -0.09    -15.35</t>
  </si>
  <si>
    <t xml:space="preserve">   66   69  135     0.292               0.080    -0.025               0.326              -0.063     0.000     -0.05    -20.71                         -0.18    -19.75</t>
  </si>
  <si>
    <t xml:space="preserve">   66   70  136     0.292               0.080    -0.026               0.326              -0.063     0.001     -0.12    -27.02                         -0.21    -26.13</t>
  </si>
  <si>
    <t xml:space="preserve">   66   71  137     0.275               0.073    -0.024               0.305              -0.059     0.003      0.05    -30.48                         -0.05    -29.68</t>
  </si>
  <si>
    <t xml:space="preserve">   66   72  138     0.275               0.073    -0.026               0.305              -0.059     0.005      0.39    -35.79                          0.32    -35.04</t>
  </si>
  <si>
    <t xml:space="preserve">   66   73  139     0.258               0.073    -0.027               0.286              -0.063     0.007      0.61    -38.62                          0.54    -37.96</t>
  </si>
  <si>
    <t xml:space="preserve">   66   74  140     0.242               0.060    -0.022               0.267              -0.050     0.006      0.84    -43.46                          0.80    -42.85</t>
  </si>
  <si>
    <t xml:space="preserve">   66   75  141     0.208               0.053    -0.016               0.228              -0.047     0.004      0.97    -45.83                          0.94    -45.31</t>
  </si>
  <si>
    <t xml:space="preserve">   66   76  142     0.200               0.053    -0.019               0.219              -0.049     0.007      1.04    -50.28                          1.03    -49.81</t>
  </si>
  <si>
    <t xml:space="preserve">   66   77  143    -0.167               0.040     0.009              -0.173              -0.035    -0.001      2.03    -51.27                          2.01    -50.88</t>
  </si>
  <si>
    <t xml:space="preserve">   66   78  144    -0.158               0.033     0.008              -0.164              -0.028    -0.002      1.25    -56.03                          1.24    -55.69</t>
  </si>
  <si>
    <t xml:space="preserve">   66   79  145    -0.150               0.047     0.017              -0.156              -0.045    -0.008      0.68    -58.06                          0.67    -57.80</t>
  </si>
  <si>
    <t xml:space="preserve">   66   80  146     0.000               0.000    -0.001               0.000               0.000     0.001     -0.01    -62.21                         -0.01    -62.01</t>
  </si>
  <si>
    <t xml:space="preserve">   66   81  147    -0.058               0.007     0.000              -0.061              -0.007     0.000     -1.07    -64.25    -64.46     0.060     -1.07    -64.11</t>
  </si>
  <si>
    <t xml:space="preserve">   66   82  148     0.000               0.000     0.000               0.000               0.000     0.000     -2.17    -68.31    -67.98     0.040     -2.17    -68.24</t>
  </si>
  <si>
    <t xml:space="preserve">   66   83  149    -0.042              -0.007    -0.001              -0.044               0.009     0.001     -1.32    -67.96                         -1.32    -67.95</t>
  </si>
  <si>
    <t xml:space="preserve">   66   84  150     0.000               0.000     0.000               0.000               0.000     0.000     -0.31    -69.43    -69.32     0.005     -0.31    -69.48</t>
  </si>
  <si>
    <t xml:space="preserve">   66   85  151     0.117              -0.027    -0.004               0.125               0.039     0.009      0.77    -68.41    -68.76     0.004      0.77    -68.50</t>
  </si>
  <si>
    <t xml:space="preserve">   66   86  152     0.142              -0.027    -0.003               0.153               0.041     0.009      1.25    -69.93    -70.13     0.006      1.27    -70.07</t>
  </si>
  <si>
    <t xml:space="preserve">   66   87  153     0.158              -0.027     0.005               0.170               0.044     0.001      1.52    -69.27    -69.15     0.005      1.54    -69.46</t>
  </si>
  <si>
    <t xml:space="preserve">   66   88  154     0.192              -0.020     0.014               0.207               0.041    -0.008      1.63    -70.72    -70.40     0.009      1.66    -70.94</t>
  </si>
  <si>
    <t xml:space="preserve">   66   89  155     0.200              -0.027     0.014               0.216               0.051    -0.006      1.70    -69.84    -69.16     0.012      1.73    -70.11</t>
  </si>
  <si>
    <t xml:space="preserve">   66   90  156     0.217              -0.020     0.013               0.235               0.046    -0.005      1.56    -71.11    -70.53     0.007      1.60    -71.40</t>
  </si>
  <si>
    <t xml:space="preserve">   66   91  157     0.233              -0.033     0.013               0.252               0.065     0.000      1.35    -70.09    -69.43     0.007      1.41    -70.41</t>
  </si>
  <si>
    <t xml:space="preserve">   66   92  158     0.242              -0.027     0.013               0.262               0.060    -0.002      1.24    -70.91    -70.42     0.004      1.31    -71.25</t>
  </si>
  <si>
    <t xml:space="preserve">   66   93  159     0.250              -0.033     0.015               0.271               0.069    -0.001      1.03    -69.49    -69.18     0.003      1.11    -69.86</t>
  </si>
  <si>
    <t xml:space="preserve">   66   94  160     0.250              -0.020     0.017               0.272               0.053    -0.008      0.92    -69.90    -69.68     0.003      1.00    -70.30</t>
  </si>
  <si>
    <t xml:space="preserve">   66   95  161     0.250              -0.020     0.019               0.272               0.054    -0.010      0.64    -68.16    -68.06     0.003      0.73    -68.60</t>
  </si>
  <si>
    <t xml:space="preserve">   66   96  162     0.258              -0.007     0.019               0.281               0.040    -0.013      0.47    -68.24    -68.19     0.003      0.56    -68.69</t>
  </si>
  <si>
    <t xml:space="preserve">   66   97  163     0.258              -0.007     0.023               0.281               0.040    -0.017      0.16    -66.17    -66.39     0.003      0.25    -66.65</t>
  </si>
  <si>
    <t xml:space="preserve">   66   98  164     0.267               0.007     0.022               0.292               0.025    -0.021     -0.06    -65.91    -65.98     0.003      0.06    -66.38</t>
  </si>
  <si>
    <t xml:space="preserve">   66   99  165     0.267               0.013     0.024               0.293               0.018    -0.024     -0.41    -63.52    -63.62     0.003     -0.29    -64.01</t>
  </si>
  <si>
    <t xml:space="preserve">   66  100  166     0.267               0.020     0.025               0.293               0.010    -0.028     -0.52    -62.78    -62.59     0.003     -0.36    -63.26</t>
  </si>
  <si>
    <t xml:space="preserve">   66  101  167     0.275               0.033     0.027               0.304              -0.003    -0.034     -0.89    -60.06    -59.94     0.060     -0.70    -60.53</t>
  </si>
  <si>
    <t xml:space="preserve">   66  102  168     0.275               0.040     0.027               0.304              -0.012    -0.036     -0.93    -58.90                         -0.70    -59.34</t>
  </si>
  <si>
    <t xml:space="preserve">   66  103  169     0.275               0.040     0.025               0.304              -0.012    -0.034     -1.22    -55.76                         -1.00    -56.22</t>
  </si>
  <si>
    <t xml:space="preserve">   66  104  170     0.267               0.047     0.016               0.295              -0.024    -0.027     -0.96    -53.96                         -0.76    -54.44</t>
  </si>
  <si>
    <t xml:space="preserve">   66  105  171     0.258               0.047     0.010               0.285              -0.027    -0.021     -1.04    -50.28                         -0.88    -50.81</t>
  </si>
  <si>
    <t xml:space="preserve">   66  106  172     0.258               0.060     0.001               0.286              -0.043    -0.017     -0.86    -48.22                         -0.66    -48.71</t>
  </si>
  <si>
    <t xml:space="preserve">   66  107  173     0.250               0.067    -0.002               0.277              -0.054    -0.015     -0.96    -44.24                         -0.75    -44.73</t>
  </si>
  <si>
    <t xml:space="preserve">   66  108  174     0.250               0.073    -0.004               0.278              -0.061    -0.015     -0.78    -41.85                         -0.52    -42.29</t>
  </si>
  <si>
    <t xml:space="preserve">   66  109  175     0.250               0.080    -0.013               0.278              -0.071    -0.008     -0.80    -37.49                         -0.52    -37.90</t>
  </si>
  <si>
    <t xml:space="preserve">   66  110  176     0.250               0.080    -0.020               0.278              -0.072    -0.002     -0.51    -34.67                         -0.19    -35.04</t>
  </si>
  <si>
    <t xml:space="preserve">   66  111  177     0.250               0.087    -0.030               0.278              -0.082     0.006     -0.53    -30.00                         -0.15    -30.31</t>
  </si>
  <si>
    <t xml:space="preserve">   66  112  178     0.242               0.093    -0.038               0.269              -0.092     0.013     -0.27    -26.92                          0.21    -27.11</t>
  </si>
  <si>
    <t xml:space="preserve">   66  113  179     0.242               0.100    -0.061               0.268              -0.103     0.033     -0.41    -22.08                          0.35    -21.99</t>
  </si>
  <si>
    <t xml:space="preserve">   66  114  180     0.225               0.100    -0.047               0.249              -0.104     0.021     -0.23    -18.77                          0.42    -18.77</t>
  </si>
  <si>
    <t xml:space="preserve">   66  115  181     0.208               0.100    -0.048               0.230              -0.107     0.024     -0.41    -13.70                          0.27    -13.66</t>
  </si>
  <si>
    <t xml:space="preserve">   66  116  182     0.200               0.093    -0.046               0.220              -0.100     0.025     -0.14    -10.01                          0.50     -9.99</t>
  </si>
  <si>
    <t xml:space="preserve">   66  117  183     0.175               0.080    -0.039               0.192              -0.087     0.023     -0.22     -4.55                          0.27     -4.66</t>
  </si>
  <si>
    <t xml:space="preserve">   66  118  184     0.150               0.073    -0.031               0.164              -0.081     0.019     -0.01     -0.64                          0.40     -0.81</t>
  </si>
  <si>
    <t xml:space="preserve">   66  119  185    -0.192               0.033    -0.010              -0.199              -0.022     0.015     -0.04      5.13                          0.12      4.73</t>
  </si>
  <si>
    <t xml:space="preserve">   66  120  186    -0.183               0.033    -0.013              -0.190              -0.023     0.018     -0.36      8.79                         -0.18      8.43</t>
  </si>
  <si>
    <t xml:space="preserve">   66  121  187    -0.150               0.027    -0.009              -0.156              -0.021     0.013     -0.93     14.27                         -0.81     13.88</t>
  </si>
  <si>
    <t xml:space="preserve">   66  122  188    -0.125               0.027    -0.002              -0.131              -0.025     0.006     -1.11     18.33                         -1.03     17.93</t>
  </si>
  <si>
    <t xml:space="preserve">   66  123  189    -0.100               0.027     0.005              -0.105              -0.027    -0.002     -2.02     23.73                         -1.95     23.34</t>
  </si>
  <si>
    <t xml:space="preserve">   66  124  190    -0.075               0.033     0.012              -0.078              -0.036    -0.008     -2.55     27.69                         -2.45     27.38</t>
  </si>
  <si>
    <t xml:space="preserve">   66  125  191    -0.025               0.000     0.001              -0.026               0.000    -0.001     -3.82     32.98                         -3.81     32.60</t>
  </si>
  <si>
    <t xml:space="preserve">   66  126  192     0.008               0.000     0.001               0.008               0.000    -0.001     -4.25     37.30                         -4.25     36.96</t>
  </si>
  <si>
    <t xml:space="preserve">   66  127  193    -0.033              -0.007     0.001              -0.035               0.009    -0.001     -3.26     45.08                         -3.25     44.78</t>
  </si>
  <si>
    <t xml:space="preserve">   66  128  194    -0.017     0.016     0.000     0.000     0.000    -0.018    -0.021     0.000     0.000     -2.39     50.95                         -2.38     50.69</t>
  </si>
  <si>
    <t xml:space="preserve">   66  129  195     0.050     0.079    -0.027     0.003    -0.015     0.056    -0.109     0.036     0.003     -1.42     58.94                         -1.16     58.97</t>
  </si>
  <si>
    <t xml:space="preserve">   66  130  196     0.075     0.089    -0.040     0.005    -0.018     0.083    -0.123     0.054     0.005     -0.41     65.18                         -0.01     65.41</t>
  </si>
  <si>
    <t xml:space="preserve">   66  131  197     0.100     0.074    -0.053     0.008    -0.016     0.109    -0.103     0.071     0.004      0.17     73.01                          0.61     73.32</t>
  </si>
  <si>
    <t xml:space="preserve">   66  132  198     0.108     0.063    -0.060     0.010    -0.010     0.117    -0.088     0.080     0.002      0.79     79.10                          1.28     79.50</t>
  </si>
  <si>
    <t xml:space="preserve">   66  133  199     0.133     0.078    -0.060     0.012    -0.013     0.145    -0.108     0.083     0.004      1.08     86.85                          1.65     87.39</t>
  </si>
  <si>
    <t xml:space="preserve">   66  134  200     0.150              -0.073    -0.014               0.163               0.101     0.031      1.46     92.93                          2.20     93.68</t>
  </si>
  <si>
    <t xml:space="preserve">   66  135  201     0.150              -0.080    -0.016               0.164               0.110     0.035      1.16    100.31                          2.04    101.25</t>
  </si>
  <si>
    <t xml:space="preserve">   66  136  202     0.167              -0.080    -0.013               0.182               0.112     0.034      1.18    106.25                          2.10    107.29</t>
  </si>
  <si>
    <t xml:space="preserve">   66  137  203     0.175              -0.073    -0.008               0.190               0.104     0.028      0.92    113.87                          1.68    114.81</t>
  </si>
  <si>
    <t xml:space="preserve">   66  138  204     0.183              -0.067    -0.001               0.198               0.098     0.020      1.04    120.12                          1.69    121.01</t>
  </si>
  <si>
    <t xml:space="preserve">   66  139  205     0.192              -0.067     0.008               0.207               0.100     0.011      0.69    127.87                          1.33    128.80</t>
  </si>
  <si>
    <t xml:space="preserve">   66  140  206     0.200              -0.060     0.013               0.216               0.093     0.005      0.69    134.21                          1.28    135.16</t>
  </si>
  <si>
    <t xml:space="preserve">   66  141  207     0.200              -0.060     0.018               0.215               0.093     0.000      0.31    142.12                          0.92    143.14</t>
  </si>
  <si>
    <t xml:space="preserve">   66  142  208     0.208              -0.047     0.021               0.224               0.078    -0.006      0.29    148.64                          0.81    149.64</t>
  </si>
  <si>
    <t xml:space="preserve">   66  143  209     0.208              -0.047     0.027               0.224               0.079    -0.013     -0.22    156.62                          0.36    157.74</t>
  </si>
  <si>
    <t xml:space="preserve">   66  144  210     0.217              -0.040     0.032               0.234               0.072    -0.019     -0.62    162.96                          0.01    164.21</t>
  </si>
  <si>
    <t xml:space="preserve">   66  145  211     0.225              -0.033     0.038               0.243               0.066    -0.026     -1.29    170.96                         -0.57    172.36</t>
  </si>
  <si>
    <t xml:space="preserve">   66  146  212     0.233              -0.027     0.042               0.252               0.061    -0.032     -1.49    177.70                         -0.67    179.28</t>
  </si>
  <si>
    <t xml:space="preserve">   66  147  213     0.233              -0.020     0.042               0.252               0.052    -0.034     -1.96    186.08                         -1.15    187.72</t>
  </si>
  <si>
    <t xml:space="preserve">   66  148  214     0.233              -0.007     0.038               0.253               0.036    -0.033     -1.86    193.32                         -1.12    194.95</t>
  </si>
  <si>
    <t xml:space="preserve">   66  149  215     0.233               0.000     0.036               0.254               0.027    -0.033     -2.21    201.99                         -1.54    203.64</t>
  </si>
  <si>
    <t xml:space="preserve">   66  150  216     0.233               0.013     0.032               0.254               0.011    -0.033     -2.09    209.43                         -1.45    211.12</t>
  </si>
  <si>
    <t xml:space="preserve">   66  151  217     0.242               0.020     0.033               0.265               0.005    -0.036     -2.65    218.09                         -1.92    219.94</t>
  </si>
  <si>
    <t xml:space="preserve">   66  152  218     0.242               0.027     0.035               0.266              -0.003    -0.040     -2.62    225.61                         -1.76    227.68</t>
  </si>
  <si>
    <t xml:space="preserve">   66  153  219     0.233               0.033     0.035               0.256              -0.012    -0.041     -2.81    234.80                         -1.92    236.97</t>
  </si>
  <si>
    <t xml:space="preserve">   66  154  220     0.233               0.040     0.031               0.257              -0.021    -0.039     -2.59    242.69                         -1.72    244.93</t>
  </si>
  <si>
    <t xml:space="preserve">   66  155  221     0.233               0.040     0.027               0.257              -0.022    -0.035     -2.75    252.07                         -1.99    254.29</t>
  </si>
  <si>
    <t xml:space="preserve">   67   69  136     0.292               0.087    -0.028               0.326              -0.072     0.001     -0.67    -11.27                         -0.83    -10.15</t>
  </si>
  <si>
    <t xml:space="preserve">   67   70  137     0.292               0.087    -0.028               0.326              -0.072     0.001     -0.76    -17.71                         -0.90    -16.66</t>
  </si>
  <si>
    <t xml:space="preserve">   67   71  138     0.283               0.087    -0.031               0.316              -0.075     0.004     -0.59    -21.75                         -0.73    -20.80</t>
  </si>
  <si>
    <t xml:space="preserve">   67   72  139     0.275               0.080    -0.025               0.306              -0.067     0.001     -0.27    -27.16                         -0.37    -26.27</t>
  </si>
  <si>
    <t xml:space="preserve">   67   73  140     0.267               0.080    -0.028               0.297              -0.070     0.005      0.01    -30.52                         -0.10    -29.72</t>
  </si>
  <si>
    <t xml:space="preserve">   67   74  141     0.258               0.073    -0.026               0.286              -0.063     0.006      0.41    -35.28                          0.33    -34.54</t>
  </si>
  <si>
    <t xml:space="preserve">   67   75  142     0.225               0.067    -0.022               0.248              -0.062     0.006      0.34    -38.43                          0.28    -37.76</t>
  </si>
  <si>
    <t xml:space="preserve">   67   76  143     0.217               0.060    -0.022               0.238              -0.055     0.008      0.52    -42.85                          0.47    -42.25</t>
  </si>
  <si>
    <t xml:space="preserve">   67   77  144    -0.183               0.040     0.008              -0.190              -0.032     0.000      1.67    -44.24                          1.64    -43.71</t>
  </si>
  <si>
    <t xml:space="preserve">   67   78  145    -0.175               0.040     0.009              -0.182              -0.034    -0.001      0.98    -48.99                          0.96    -48.53</t>
  </si>
  <si>
    <t xml:space="preserve">   67   79  146    -0.158               0.040     0.015              -0.164              -0.036    -0.007      0.44    -51.57                          0.42    -51.18</t>
  </si>
  <si>
    <t xml:space="preserve">   67   80  147    -0.150               0.033     0.010              -0.156              -0.029    -0.004     -0.22    -55.76                         -0.23    -55.44</t>
  </si>
  <si>
    <t xml:space="preserve">   67   81  148    -0.075               0.007     0.000              -0.079              -0.006     0.001     -0.92    -58.00                         -0.92    -57.74</t>
  </si>
  <si>
    <t xml:space="preserve">   67   82  149    -0.008               0.000    -0.001              -0.008               0.000     0.001     -2.06    -62.17                         -2.06    -61.98</t>
  </si>
  <si>
    <t xml:space="preserve">   67   83  150    -0.050              -0.007    -0.002              -0.052               0.009     0.002     -1.07    -62.24    -62.06     0.090     -1.07    -62.11</t>
  </si>
  <si>
    <t xml:space="preserve">   67   84  151    -0.033               0.000    -0.002              -0.035               0.000     0.002     -0.23    -63.96    -63.71     0.030     -0.23    -63.89</t>
  </si>
  <si>
    <t xml:space="preserve">   67   85  152     0.117              -0.027    -0.011               0.126               0.038     0.016      0.68    -63.64    -63.73     0.060      0.69    -63.62</t>
  </si>
  <si>
    <t xml:space="preserve">   67   86  153     0.142              -0.027    -0.002               0.152               0.041     0.008      1.16    -65.25    -65.02     0.007      1.16    -65.29</t>
  </si>
  <si>
    <t xml:space="preserve">   67   87  154     0.158              -0.027     0.007               0.170               0.044    -0.001      1.47    -65.08    -64.65     0.009      1.47    -65.18</t>
  </si>
  <si>
    <t xml:space="preserve">   67   88  155     0.200              -0.007     0.011               0.216               0.027    -0.008      1.54    -66.64    -66.06     0.023      1.55    -66.79</t>
  </si>
  <si>
    <t xml:space="preserve">   67   89  156     0.200              -0.013     0.011               0.216               0.034    -0.006      1.61    -66.29                          1.61    -66.49</t>
  </si>
  <si>
    <t xml:space="preserve">   67   90  157     0.217              -0.007     0.011               0.235               0.030    -0.007      1.52    -67.58    -66.89     0.050      1.53    -67.82</t>
  </si>
  <si>
    <t xml:space="preserve">   67   91  158     0.233              -0.013     0.010               0.253               0.040    -0.004      1.36    -67.03    -66.20     0.030      1.38    -67.31</t>
  </si>
  <si>
    <t xml:space="preserve">   67   92  159     0.242              -0.007     0.010               0.263               0.035    -0.005      1.31    -67.85    -67.34     0.004      1.34    -68.17</t>
  </si>
  <si>
    <t xml:space="preserve">   67   93  160     0.250              -0.013     0.011               0.272               0.044    -0.004      1.08    -66.98    -66.39     0.011      1.11    -67.33</t>
  </si>
  <si>
    <t xml:space="preserve">   67   94  161     0.250              -0.007     0.013               0.272               0.037    -0.008      0.95    -67.47    -67.21     0.004      1.00    -67.85</t>
  </si>
  <si>
    <t xml:space="preserve">   67   95  162     0.250              -0.007     0.014               0.272               0.037    -0.009      0.66    -66.26    -66.05     0.004      0.70    -66.68</t>
  </si>
  <si>
    <t xml:space="preserve">   67   96  163     0.258               0.007     0.015               0.282               0.022    -0.014      0.46    -66.43    -66.39     0.003      0.51    -66.87</t>
  </si>
  <si>
    <t xml:space="preserve">   67   97  164     0.258               0.007     0.016               0.282               0.022    -0.015      0.13    -64.89    -64.99     0.003      0.18    -65.36</t>
  </si>
  <si>
    <t xml:space="preserve">   67   98  165     0.267               0.020     0.017               0.293               0.009    -0.020     -0.12    -64.72    -64.91     0.003     -0.04    -65.19</t>
  </si>
  <si>
    <t xml:space="preserve">   67   99  166     0.267               0.020     0.021               0.293               0.009    -0.024     -0.52    -62.88    -63.08     0.003     -0.44    -63.38</t>
  </si>
  <si>
    <t xml:space="preserve">   67  100  167     0.267               0.033     0.020               0.294              -0.006    -0.027     -0.63    -62.21    -62.29     0.006     -0.51    -62.69</t>
  </si>
  <si>
    <t xml:space="preserve">   67  101  168     0.275               0.040     0.023               0.304              -0.012    -0.032     -1.04    -60.02    -60.26     0.100     -0.90    -60.51</t>
  </si>
  <si>
    <t xml:space="preserve">   67  102  169     0.275               0.040     0.024               0.304              -0.012    -0.033     -1.17    -59.00    -58.81     0.020     -1.00    -59.47</t>
  </si>
  <si>
    <t xml:space="preserve">   67  103  170     0.275               0.047     0.022               0.305              -0.021    -0.033     -1.44    -56.34    -56.25     0.050     -1.27    -56.83</t>
  </si>
  <si>
    <t xml:space="preserve">   67  104  171     0.267               0.053     0.013               0.296              -0.031    -0.026     -1.26    -54.66                         -1.09    -55.17</t>
  </si>
  <si>
    <t xml:space="preserve">   67  105  172     0.258               0.053     0.008               0.285              -0.034    -0.021     -1.41    -51.53                         -1.27    -52.08</t>
  </si>
  <si>
    <t xml:space="preserve">   67  106  173     0.258               0.060     0.001               0.286              -0.043    -0.017     -1.31    -49.61                         -1.15    -50.14</t>
  </si>
  <si>
    <t xml:space="preserve">   67  107  174     0.258               0.073    -0.004               0.287              -0.060    -0.016     -1.49    -46.19                         -1.30    -46.70</t>
  </si>
  <si>
    <t xml:space="preserve">   67  108  175     0.258               0.080    -0.007               0.287              -0.068    -0.015     -1.30    -43.84                         -1.05    -44.30</t>
  </si>
  <si>
    <t xml:space="preserve">   67  109  176     0.250               0.080    -0.012               0.278              -0.071    -0.009     -1.32    -39.95                         -1.08    -40.42</t>
  </si>
  <si>
    <t xml:space="preserve">   67  110  177     0.250               0.087    -0.021               0.278              -0.080    -0.003     -1.02    -37.17                         -0.71    -37.57</t>
  </si>
  <si>
    <t xml:space="preserve">   67  111  178     0.250               0.093    -0.031               0.278              -0.089     0.005     -1.04    -32.97                         -0.67    -33.32</t>
  </si>
  <si>
    <t xml:space="preserve">   67  112  179     0.250               0.093    -0.038               0.278              -0.090     0.012     -0.71    -29.86                         -0.28    -30.14</t>
  </si>
  <si>
    <t xml:space="preserve">   67  113  180     0.242               0.100    -0.060               0.268              -0.103     0.032     -0.86    -25.50                         -0.18    -25.52</t>
  </si>
  <si>
    <t xml:space="preserve">   67  114  181     0.233               0.100    -0.047               0.259              -0.103     0.021     -0.64    -22.19                         -0.05    -22.30</t>
  </si>
  <si>
    <t xml:space="preserve">   67  115  182     0.217               0.100    -0.049               0.240              -0.106     0.024     -0.80    -17.56                         -0.18    -17.62</t>
  </si>
  <si>
    <t xml:space="preserve">   67  116  183     0.200               0.087    -0.043               0.220              -0.092     0.023     -0.51    -13.88                          0.02    -14.03</t>
  </si>
  <si>
    <t xml:space="preserve">   67  117  184     0.183               0.080    -0.038               0.201              -0.086     0.021     -0.60     -8.90                         -0.15     -9.11</t>
  </si>
  <si>
    <t xml:space="preserve">   67  118  185     0.158               0.073    -0.031               0.173              -0.080     0.018     -0.22     -4.86                          0.15     -5.13</t>
  </si>
  <si>
    <t xml:space="preserve">   67  119  186    -0.192               0.033    -0.013              -0.199              -0.022     0.018     -0.31      0.40                         -0.16     -0.08</t>
  </si>
  <si>
    <t xml:space="preserve">   67  120  187    -0.183               0.033    -0.015              -0.190              -0.023     0.020     -0.62      4.02                         -0.45      3.59</t>
  </si>
  <si>
    <t xml:space="preserve">   67  121  188    -0.158               0.027    -0.010              -0.165              -0.020     0.014     -1.10      9.15                         -0.99      8.68</t>
  </si>
  <si>
    <t xml:space="preserve">   67  122  189    -0.133               0.027    -0.003              -0.139              -0.024     0.007     -1.30     13.16                         -1.22     12.68</t>
  </si>
  <si>
    <t xml:space="preserve">   67  123  190    -0.100               0.027     0.004              -0.105              -0.027    -0.001     -2.19     18.14                         -2.13     17.66</t>
  </si>
  <si>
    <t xml:space="preserve">   67  124  191    -0.075               0.033     0.012              -0.078              -0.036    -0.008     -2.69     22.10                         -2.59     21.69</t>
  </si>
  <si>
    <t xml:space="preserve">   67  125  192    -0.033               0.007     0.001              -0.035              -0.008    -0.001     -3.78     27.13                         -3.78     26.65</t>
  </si>
  <si>
    <t xml:space="preserve">   67  126  193     0.008               0.000     0.001               0.008               0.000    -0.001     -4.27     31.35                         -4.27     30.90</t>
  </si>
  <si>
    <t xml:space="preserve">   67  127  194    -0.033              -0.007     0.000              -0.035               0.009     0.000     -3.28     38.71                         -3.27     38.30</t>
  </si>
  <si>
    <t xml:space="preserve">   67  128  195    -0.025     0.031    -0.007     0.000    -0.001    -0.026    -0.041     0.009     0.000     -2.32     44.62                         -2.29     44.28</t>
  </si>
  <si>
    <t xml:space="preserve">   67  129  196     0.058     0.067    -0.033     0.004    -0.017     0.064    -0.092     0.043     0.002     -1.16     52.39                         -0.94     52.27</t>
  </si>
  <si>
    <t xml:space="preserve">   67  130  197     0.075     0.079    -0.040     0.005    -0.017     0.082    -0.109     0.053     0.004     -0.24     58.51                          0.08     58.53</t>
  </si>
  <si>
    <t xml:space="preserve">   67  131  198     0.100     0.062    -0.053     0.008    -0.014     0.108    -0.086     0.070     0.002      0.28     65.85                          0.64     65.96</t>
  </si>
  <si>
    <t xml:space="preserve">   67  132  199     0.108     0.054    -0.060     0.010    -0.009     0.117    -0.075     0.080     0.001      0.87     71.88                          1.30     72.09</t>
  </si>
  <si>
    <t xml:space="preserve">   67  133  200     0.133              -0.060    -0.012               0.144               0.082     0.024      1.17     79.23                          1.63     79.52</t>
  </si>
  <si>
    <t xml:space="preserve">   67  134  201     0.150              -0.067    -0.015               0.163               0.093     0.031      1.49     85.22                          2.12     85.72</t>
  </si>
  <si>
    <t xml:space="preserve">   67  135  202     0.150              -0.073    -0.017               0.164               0.101     0.035      1.23     92.22                          1.97     92.88</t>
  </si>
  <si>
    <t xml:space="preserve">   67  136  203     0.167              -0.073    -0.012               0.182               0.103     0.031      1.29     98.17                          2.03     98.88</t>
  </si>
  <si>
    <t xml:space="preserve">   67  137  204     0.175              -0.073    -0.005               0.190               0.104     0.025      1.02    105.38                          1.71    106.09</t>
  </si>
  <si>
    <t xml:space="preserve">   67  138  205     0.183              -0.067     0.001               0.198               0.098     0.018      1.12    111.59                          1.72    112.27</t>
  </si>
  <si>
    <t xml:space="preserve">   67  139  206     0.192              -0.060     0.006               0.207               0.091     0.011      0.80    118.96                          1.32    119.61</t>
  </si>
  <si>
    <t xml:space="preserve">   67  140  207     0.200              -0.053     0.011               0.216               0.084     0.005      0.80    125.27                          1.27    125.93</t>
  </si>
  <si>
    <t xml:space="preserve">   67  141  208     0.200              -0.053     0.016               0.215               0.084     0.000      0.41    132.77                          0.90    133.51</t>
  </si>
  <si>
    <t xml:space="preserve">   67  142  209     0.200              -0.047     0.019               0.215               0.077    -0.005      0.49    139.37                          0.95    140.14</t>
  </si>
  <si>
    <t xml:space="preserve">   67  143  210     0.208              -0.040     0.025               0.224               0.070    -0.013     -0.10    146.87                          0.37    147.70</t>
  </si>
  <si>
    <t xml:space="preserve">   67  144  211     0.217              -0.033     0.030               0.234               0.063    -0.019     -0.47    153.22                          0.06    154.18</t>
  </si>
  <si>
    <t xml:space="preserve">   67  145  212     0.225              -0.027     0.037               0.243               0.058    -0.027     -1.13    160.84                         -0.50    161.96</t>
  </si>
  <si>
    <t xml:space="preserve">   67  146  213     0.225              -0.020     0.037               0.243               0.050    -0.029     -1.19    167.70                         -0.55    168.90</t>
  </si>
  <si>
    <t xml:space="preserve">   67  147  214     0.233              -0.007     0.038               0.253               0.036    -0.033     -1.73    175.62                         -1.07    176.92</t>
  </si>
  <si>
    <t xml:space="preserve">   67  148  215     0.233               0.000     0.036               0.254               0.027    -0.033     -1.74    182.73                         -1.09    184.07</t>
  </si>
  <si>
    <t xml:space="preserve">   67  149  216     0.233               0.007     0.033               0.254               0.018    -0.032     -2.14    190.97                         -1.54    192.34</t>
  </si>
  <si>
    <t xml:space="preserve">   67  150  217     0.233               0.020     0.030               0.255               0.002    -0.033     -2.10    198.31                         -1.50    199.75</t>
  </si>
  <si>
    <t xml:space="preserve">   67  151  218     0.242               0.027     0.031               0.266              -0.004    -0.036     -2.68    206.55                         -2.00    208.15</t>
  </si>
  <si>
    <t xml:space="preserve">   67  152  219     0.242               0.033     0.033               0.266              -0.011    -0.039     -2.71    214.01                         -1.89    215.81</t>
  </si>
  <si>
    <t xml:space="preserve">   67  153  220     0.242               0.040     0.032               0.267              -0.019    -0.040     -3.03    222.69                         -2.19    224.59</t>
  </si>
  <si>
    <t xml:space="preserve">   67  154  221     0.233               0.040     0.030               0.257              -0.021    -0.038     -2.73    230.64                         -1.92    232.59</t>
  </si>
  <si>
    <t xml:space="preserve">   67  155  222     0.233               0.047     0.026               0.257              -0.030    -0.036     -2.95    239.60                         -2.17    241.59</t>
  </si>
  <si>
    <t xml:space="preserve">   67  156  223     0.233               0.053     0.021               0.258              -0.038    -0.033     -2.75    247.63                         -1.97    249.70</t>
  </si>
  <si>
    <t xml:space="preserve">   67  157  224     0.233               0.060     0.019               0.258              -0.046    -0.033     -3.09    256.62                         -2.26    258.83</t>
  </si>
  <si>
    <t xml:space="preserve">   68   70  138     0.292               0.100    -0.034               0.327              -0.089     0.002     -1.04     -9.87                         -1.16     -8.60</t>
  </si>
  <si>
    <t xml:space="preserve">   68   71  139     0.283               0.100    -0.037               0.317              -0.091     0.006     -0.93    -14.06                         -1.05    -12.90</t>
  </si>
  <si>
    <t xml:space="preserve">   68   72  140     0.275               0.093    -0.032               0.307              -0.084     0.004     -0.52    -19.98                         -0.62    -18.89</t>
  </si>
  <si>
    <t xml:space="preserve">   68   73  141     0.258               0.087    -0.031               0.287              -0.080     0.006     -0.31    -23.50                         -0.41    -22.50</t>
  </si>
  <si>
    <t xml:space="preserve">   68   74  142     0.250               0.080    -0.030               0.277              -0.073     0.008      0.05    -28.87                         -0.01    -27.93</t>
  </si>
  <si>
    <t xml:space="preserve">   68   75  143     0.217               0.073    -0.025               0.239              -0.071     0.008      0.14    -31.96                          0.08    -31.10</t>
  </si>
  <si>
    <t xml:space="preserve">   68   76  144     0.200               0.067    -0.024               0.220              -0.066     0.009      0.34    -36.92                          0.31    -36.13</t>
  </si>
  <si>
    <t xml:space="preserve">   68   77  145    -0.183               0.047     0.007              -0.190              -0.040     0.003      1.38    -38.51                          1.35    -37.81</t>
  </si>
  <si>
    <t xml:space="preserve">   68   78  146    -0.167               0.040     0.007              -0.173              -0.035     0.001      0.67    -43.84                          0.65    -43.21</t>
  </si>
  <si>
    <t xml:space="preserve">   68   79  147    -0.158               0.047     0.014              -0.164              -0.044    -0.005      0.14    -46.49                          0.12    -45.95</t>
  </si>
  <si>
    <t xml:space="preserve">   68   80  148    -0.150               0.040     0.009              -0.156              -0.037    -0.002     -0.51    -51.23                         -0.52    -50.75</t>
  </si>
  <si>
    <t xml:space="preserve">   68   81  149    -0.075               0.013     0.001              -0.079              -0.013     0.000     -1.23    -53.58    -53.61     0.470     -1.24    -53.17</t>
  </si>
  <si>
    <t xml:space="preserve">   68   82  150    -0.008               0.000    -0.001              -0.008               0.000     0.001     -2.34    -58.27                         -2.34    -57.93</t>
  </si>
  <si>
    <t xml:space="preserve">   68   83  151    -0.050              -0.007    -0.002              -0.052               0.009     0.002     -1.35    -58.42                         -1.35    -58.15</t>
  </si>
  <si>
    <t xml:space="preserve">   68   84  152    -0.017               0.000    -0.001              -0.018               0.000     0.001     -0.51    -60.67    -60.62     0.040     -0.51    -60.47</t>
  </si>
  <si>
    <t xml:space="preserve">   68   85  153     0.100              -0.027    -0.010               0.107               0.037     0.014      0.35    -60.48                          0.36    -60.34</t>
  </si>
  <si>
    <t xml:space="preserve">   68   86  154     0.133              -0.027    -0.005               0.143               0.040     0.010      0.99    -62.46    -62.62     0.006      1.00    -62.38</t>
  </si>
  <si>
    <t xml:space="preserve">   68   87  155     0.150              -0.027     0.004               0.161               0.043     0.002      1.43    -62.24    -62.22     0.050      1.43    -62.23</t>
  </si>
  <si>
    <t xml:space="preserve">   68   88  156     0.175              -0.013     0.009               0.189               0.030    -0.005      1.62    -64.22                          1.63    -64.26</t>
  </si>
  <si>
    <t xml:space="preserve">   68   89  157     0.192              -0.020     0.010               0.207               0.041    -0.004      1.76    -63.86    -63.42     0.090      1.77    -63.96</t>
  </si>
  <si>
    <t xml:space="preserve">   68   90  158     0.200              -0.013     0.011               0.216               0.034    -0.006      1.78    -65.56                          1.80    -65.70</t>
  </si>
  <si>
    <t xml:space="preserve">   68   91  159     0.217              -0.020     0.009               0.235               0.046    -0.001      1.64    -65.07    -64.57     0.005      1.66    -65.26</t>
  </si>
  <si>
    <t xml:space="preserve">   68   92  160     0.233              -0.013     0.009               0.253               0.040    -0.003      1.52    -66.48    -66.06     0.028      1.56    -66.70</t>
  </si>
  <si>
    <t xml:space="preserve">   68   93  161     0.242              -0.020     0.010               0.263               0.051    -0.001      1.35    -65.62    -65.20     0.010      1.38    -65.89</t>
  </si>
  <si>
    <t xml:space="preserve">   68   94  162     0.250              -0.007     0.011               0.272               0.037    -0.006      1.20    -66.64    -66.35     0.004      1.25    -66.95</t>
  </si>
  <si>
    <t xml:space="preserve">   68   95  163     0.250              -0.007     0.013               0.272               0.037    -0.008      0.92    -65.50    -65.18     0.006      0.96    -65.84</t>
  </si>
  <si>
    <t xml:space="preserve">   68   96  164     0.250               0.007     0.013               0.273               0.020    -0.012      0.70    -66.18    -65.95     0.004      0.76    -66.56</t>
  </si>
  <si>
    <t xml:space="preserve">   68   97  165     0.258               0.013     0.013               0.282               0.015    -0.014      0.32    -64.76    -64.53     0.004      0.37    -65.17</t>
  </si>
  <si>
    <t xml:space="preserve">   68   98  166     0.258               0.020     0.016               0.283               0.006    -0.019      0.07    -65.10    -64.93     0.003      0.14    -65.52</t>
  </si>
  <si>
    <t xml:space="preserve">   68   99  167     0.267               0.027     0.018               0.294               0.001    -0.023     -0.37    -63.35    -63.30     0.003     -0.28    -63.79</t>
  </si>
  <si>
    <t xml:space="preserve">   68  100  168     0.267               0.033     0.018               0.294              -0.007    -0.025     -0.54    -63.24    -63.00     0.003     -0.43    -63.68</t>
  </si>
  <si>
    <t xml:space="preserve">   68  101  169     0.275               0.040     0.022               0.304              -0.012    -0.031     -0.99    -61.15    -60.93     0.003     -0.86    -61.60</t>
  </si>
  <si>
    <t xml:space="preserve">   68  102  170     0.267               0.047     0.020               0.296              -0.023    -0.031     -1.08    -60.58    -60.12     0.003     -0.91    -61.03</t>
  </si>
  <si>
    <t xml:space="preserve">   68  103  171     0.275               0.053     0.019               0.305              -0.028    -0.032     -1.44    -58.06    -57.73     0.003     -1.26    -58.52</t>
  </si>
  <si>
    <t xml:space="preserve">   68  104  172     0.267               0.060     0.009               0.296              -0.040    -0.025     -1.31    -56.93    -56.49     0.005     -1.14    -57.40</t>
  </si>
  <si>
    <t xml:space="preserve">   68  105  173     0.258               0.060     0.005               0.286              -0.043    -0.020     -1.53    -53.92                         -1.37    -54.44</t>
  </si>
  <si>
    <t xml:space="preserve">   68  106  174     0.258               0.073    -0.004               0.287              -0.060    -0.016     -1.47    -52.52                         -1.27    -53.00</t>
  </si>
  <si>
    <t xml:space="preserve">   68  107  175     0.250               0.073    -0.005               0.278              -0.061    -0.014     -1.70    -49.21                         -1.51    -49.71</t>
  </si>
  <si>
    <t xml:space="preserve">   68  108  176     0.250               0.080    -0.008               0.278              -0.070    -0.013     -1.58    -47.40                         -1.34    -47.86</t>
  </si>
  <si>
    <t xml:space="preserve">   68  109  177     0.250               0.087    -0.016               0.278              -0.080    -0.007     -1.66    -43.61                         -1.38    -44.06</t>
  </si>
  <si>
    <t xml:space="preserve">   68  110  178     0.250               0.093    -0.025               0.279              -0.088     0.000     -1.36    -41.31                         -1.02    -41.69</t>
  </si>
  <si>
    <t xml:space="preserve">   68  111  179     0.250               0.100    -0.035               0.279              -0.098     0.007     -1.44    -37.23                         -1.03    -37.54</t>
  </si>
  <si>
    <t xml:space="preserve">   68  112  180     0.242               0.100    -0.057               0.268              -0.103     0.029     -1.16    -34.62                         -0.54    -34.73</t>
  </si>
  <si>
    <t xml:space="preserve">   68  113  181     0.242               0.107    -0.050               0.269              -0.110     0.021     -1.33    -30.33                         -0.73    -30.46</t>
  </si>
  <si>
    <t xml:space="preserve">   68  114  182     0.233               0.107    -0.052               0.259              -0.112     0.024     -1.11    -27.49                         -0.45    -27.55</t>
  </si>
  <si>
    <t xml:space="preserve">   68  115  183     0.217               0.107    -0.052               0.241              -0.115     0.026     -1.24    -22.87                         -0.57    -22.91</t>
  </si>
  <si>
    <t xml:space="preserve">   68  116  184     0.200               0.093    -0.045               0.221              -0.100     0.024     -0.93    -19.63                         -0.35    -19.77</t>
  </si>
  <si>
    <t xml:space="preserve">   68  117  185     0.183               0.087    -0.041               0.201              -0.094     0.023     -1.01    -14.68                         -0.51    -14.89</t>
  </si>
  <si>
    <t xml:space="preserve">   68  118  186     0.158               0.073    -0.031               0.173              -0.080     0.018     -0.59    -11.05                         -0.22    -11.37</t>
  </si>
  <si>
    <t xml:space="preserve">   68  119  187    -0.192               0.040    -0.012              -0.199              -0.030     0.019     -0.73     -5.88                         -0.55     -6.39</t>
  </si>
  <si>
    <t xml:space="preserve">   68  120  188    -0.183               0.040    -0.016              -0.190              -0.031     0.022     -1.01     -2.68                         -0.81     -3.14</t>
  </si>
  <si>
    <t xml:space="preserve">   68  121  189    -0.158               0.033    -0.010              -0.165              -0.027     0.015     -1.46      2.44                         -1.34      1.92</t>
  </si>
  <si>
    <t xml:space="preserve">   68  122  190    -0.125               0.027    -0.004              -0.131              -0.025     0.007     -1.65      6.02                         -1.58      5.47</t>
  </si>
  <si>
    <t xml:space="preserve">   68  123  191    -0.100               0.027     0.004              -0.105              -0.027    -0.001     -2.52     10.98                         -2.46     10.43</t>
  </si>
  <si>
    <t xml:space="preserve">   68  124  192    -0.075               0.033     0.011              -0.078              -0.036    -0.007     -2.99     14.54                         -2.90     14.04</t>
  </si>
  <si>
    <t xml:space="preserve">   68  125  193    -0.025               0.007     0.003              -0.026              -0.008    -0.003     -4.17     19.43                         -4.17     18.88</t>
  </si>
  <si>
    <t xml:space="preserve">   68  126  194     0.008               0.000    -0.002               0.008               0.000     0.002     -4.51     23.39                         -4.51     22.85</t>
  </si>
  <si>
    <t xml:space="preserve">   68  127  195    -0.033              -0.007     0.000              -0.035               0.009     0.000     -3.49     30.73                         -3.48     30.23</t>
  </si>
  <si>
    <t xml:space="preserve">   68  128  196    -0.017               0.000     0.000              -0.018               0.000     0.000     -2.61     36.14                         -2.62     35.66</t>
  </si>
  <si>
    <t xml:space="preserve">   68  129  197     0.050     0.068    -0.027     0.003    -0.014     0.055    -0.093     0.035     0.002     -1.36     43.95                         -1.17     43.70</t>
  </si>
  <si>
    <t xml:space="preserve">   68  130  198     0.067     0.081    -0.033     0.004    -0.015     0.074    -0.112     0.044     0.004     -0.38     49.71                         -0.10     49.59</t>
  </si>
  <si>
    <t xml:space="preserve">   68  131  199     0.100     0.060    -0.047     0.007    -0.015     0.108    -0.083     0.063     0.002      0.29     57.18                          0.60     57.11</t>
  </si>
  <si>
    <t xml:space="preserve">   68  132  200     0.100     0.053    -0.053     0.008    -0.013     0.108    -0.074     0.070     0.002      0.90     62.81                          1.25     62.82</t>
  </si>
  <si>
    <t xml:space="preserve">   68  133  201     0.125              -0.060    -0.013               0.135               0.081     0.025      1.21     70.14                          1.65     70.28</t>
  </si>
  <si>
    <t xml:space="preserve">   68  134  202     0.142              -0.060    -0.018               0.154               0.083     0.032      1.59     75.77                          2.14     76.06</t>
  </si>
  <si>
    <t xml:space="preserve">   68  135  203     0.150              -0.073    -0.016               0.164               0.101     0.034      1.44     82.86                          2.14     83.35</t>
  </si>
  <si>
    <t xml:space="preserve">   68  136  204     0.158              -0.073    -0.014               0.172               0.102     0.032      1.54     88.44                          2.27     89.00</t>
  </si>
  <si>
    <t xml:space="preserve">   68  137  205     0.167              -0.073    -0.008               0.181               0.103     0.027      1.29     95.64                          1.97     96.20</t>
  </si>
  <si>
    <t xml:space="preserve">   68  138  206     0.175              -0.067    -0.002               0.189               0.097     0.020      1.41    101.46                          2.01    101.98</t>
  </si>
  <si>
    <t xml:space="preserve">   68  139  207     0.183              -0.060     0.004               0.198               0.089     0.012      1.13    108.84                          1.63    109.32</t>
  </si>
  <si>
    <t xml:space="preserve">   68  140  208     0.192              -0.053     0.010               0.207               0.082     0.005      1.15    114.77                          1.61    115.26</t>
  </si>
  <si>
    <t xml:space="preserve">   68  141  209     0.200              -0.053     0.017               0.215               0.084    -0.001      0.74    122.22                          1.23    122.79</t>
  </si>
  <si>
    <t xml:space="preserve">   68  142  210     0.200              -0.047     0.019               0.215               0.077    -0.005      0.79    128.40                          1.26    129.00</t>
  </si>
  <si>
    <t xml:space="preserve">   68  143  211     0.200              -0.040     0.023               0.215               0.068    -0.011      0.39    136.06                          0.83    136.70</t>
  </si>
  <si>
    <t xml:space="preserve">   68  144  212     0.208              -0.033     0.029               0.224               0.061    -0.019      0.20    142.20                          0.69    142.94</t>
  </si>
  <si>
    <t xml:space="preserve">   68  145  213     0.217              -0.027     0.034               0.234               0.056    -0.025     -0.63    149.63                         -0.06    150.51</t>
  </si>
  <si>
    <t xml:space="preserve">   68  146  214     0.225              -0.020     0.037               0.243               0.050    -0.029     -0.82    155.96                         -0.19    156.97</t>
  </si>
  <si>
    <t xml:space="preserve">   68  147  215     0.225              -0.013     0.039               0.244               0.041    -0.033     -1.33    163.90                         -0.65    165.01</t>
  </si>
  <si>
    <t xml:space="preserve">   68  148  216     0.233               0.007     0.035               0.254               0.019    -0.034     -1.37    170.58                         -0.74    171.72</t>
  </si>
  <si>
    <t xml:space="preserve">   68  149  217     0.233               0.013     0.032               0.254               0.011    -0.033     -1.83    178.75                         -1.23    179.92</t>
  </si>
  <si>
    <t xml:space="preserve">   68  150  218     0.233               0.027     0.030               0.256              -0.006    -0.035     -1.85    185.64                         -1.22    186.91</t>
  </si>
  <si>
    <t xml:space="preserve">   68  151  219     0.242               0.033     0.031               0.266              -0.011    -0.038     -2.46    193.84                         -1.74    195.27</t>
  </si>
  <si>
    <t xml:space="preserve">   68  152  220     0.242               0.040     0.033               0.267              -0.019    -0.041     -2.51    200.90                         -1.63    202.55</t>
  </si>
  <si>
    <t xml:space="preserve">   68  153  221     0.233               0.040     0.035               0.257              -0.021    -0.043     -2.79    209.60                         -1.89    211.34</t>
  </si>
  <si>
    <t xml:space="preserve">   68  154  222     0.233               0.047     0.031               0.258              -0.029    -0.041     -2.62    217.05                         -1.73    218.85</t>
  </si>
  <si>
    <t xml:space="preserve">   68  155  223     0.233               0.053     0.027               0.258              -0.037    -0.039     -2.89    225.94                         -2.02    227.80</t>
  </si>
  <si>
    <t xml:space="preserve">   68  156  224     0.233               0.060     0.024               0.259              -0.046    -0.038     -2.76    233.52                         -1.85    235.50</t>
  </si>
  <si>
    <t xml:space="preserve">   68  157  225     0.233               0.067     0.018               0.259              -0.055    -0.034     -3.08    242.53                         -2.18    244.57</t>
  </si>
  <si>
    <t xml:space="preserve">   68  158  226     0.233               0.073     0.013               0.259              -0.062    -0.030     -3.03    250.21                         -2.09    252.37</t>
  </si>
  <si>
    <t xml:space="preserve">   68  159  227     0.233               0.080     0.010               0.260              -0.071    -0.029     -3.53    259.20                         -2.53    261.50</t>
  </si>
  <si>
    <t xml:space="preserve">   69   72  141     0.275               0.100    -0.036               0.307              -0.093     0.006     -1.20    -10.36                         -1.33     -9.10</t>
  </si>
  <si>
    <t xml:space="preserve">   69   73  142     0.267               0.100    -0.036               0.298              -0.095     0.006     -0.91    -14.38                         -1.05    -13.22</t>
  </si>
  <si>
    <t xml:space="preserve">   69   74  143     0.258               0.093    -0.034               0.287              -0.088     0.007     -0.49    -19.78                         -0.59    -18.68</t>
  </si>
  <si>
    <t xml:space="preserve">   69   75  144     0.233               0.080    -0.029               0.258              -0.077     0.008     -0.57    -23.60                         -0.66    -22.59</t>
  </si>
  <si>
    <t xml:space="preserve">   69   76  145     0.225               0.080    -0.028               0.249              -0.078     0.008     -0.34    -28.63                         -0.41    -27.68</t>
  </si>
  <si>
    <t xml:space="preserve">   69   77  146    -0.192               0.047     0.003              -0.199              -0.038     0.007      0.86    -30.62                          0.80    -29.76</t>
  </si>
  <si>
    <t xml:space="preserve">   69   78  147    -0.183               0.047     0.006              -0.190              -0.040     0.004      0.19    -36.00                          0.15    -35.21</t>
  </si>
  <si>
    <t xml:space="preserve">   69   79  148    -0.167               0.047     0.012              -0.173              -0.043    -0.002     -0.37    -39.22                         -0.40    -38.52</t>
  </si>
  <si>
    <t xml:space="preserve">   69   80  149    -0.150               0.040     0.008              -0.156              -0.037    -0.001     -0.99    -44.02                         -1.01    -43.39</t>
  </si>
  <si>
    <t xml:space="preserve">   69   81  150    -0.075               0.013     0.001              -0.079              -0.013     0.000     -1.42    -46.62                         -1.43    -46.06</t>
  </si>
  <si>
    <t xml:space="preserve">   69   82  151     0.000               0.000     0.000               0.000               0.000     0.000     -2.43    -51.30                         -2.43    -50.80</t>
  </si>
  <si>
    <t xml:space="preserve">   69   83  152    -0.050              -0.007     0.000              -0.052               0.009     0.000     -1.48    -52.02                         -1.48    -51.60</t>
  </si>
  <si>
    <t xml:space="preserve">   69   84  153    -0.017               0.000     0.000              -0.018               0.000     0.000     -0.60    -54.31                         -0.60    -53.97</t>
  </si>
  <si>
    <t xml:space="preserve">   69   85  154     0.108              -0.020    -0.006               0.116               0.029     0.009      0.17    -54.76    -54.55     0.100      0.16    -54.49</t>
  </si>
  <si>
    <t xml:space="preserve">   69   86  155     0.133              -0.020    -0.004               0.143               0.032     0.008      0.80    -56.82    -56.68     0.030      0.80    -56.62</t>
  </si>
  <si>
    <t xml:space="preserve">   69   87  156     0.150              -0.020     0.003               0.161               0.034     0.001      1.21    -57.16    -56.96     0.070      1.20    -57.03</t>
  </si>
  <si>
    <t xml:space="preserve">   69   88  157     0.175              -0.007     0.007               0.189               0.022    -0.004      1.43    -59.18                          1.42    -59.11</t>
  </si>
  <si>
    <t xml:space="preserve">   69   89  158     0.192              -0.013     0.009               0.207               0.032    -0.005      1.62    -59.30                          1.61    -59.30</t>
  </si>
  <si>
    <t xml:space="preserve">   69   90  159     0.200               0.000     0.009               0.217               0.018    -0.008      1.67    -61.04                          1.67    -61.09</t>
  </si>
  <si>
    <t xml:space="preserve">   69   91  160     0.208              -0.007     0.009               0.225               0.028    -0.005      1.69    -60.91    -60.46     0.300      1.68    -61.02</t>
  </si>
  <si>
    <t xml:space="preserve">   69   92  161     0.233               0.013     0.005               0.254               0.008    -0.006      1.55    -62.40    -62.10     0.200      1.56    -62.56</t>
  </si>
  <si>
    <t xml:space="preserve">   69   93  162     0.242               0.007     0.004               0.264               0.017    -0.003      1.37    -62.06    -61.55     0.040      1.37    -62.27</t>
  </si>
  <si>
    <t xml:space="preserve">   69   94  163     0.250               0.020     0.004               0.274               0.003    -0.007      1.26    -63.12    -62.74     0.006      1.27    -63.36</t>
  </si>
  <si>
    <t xml:space="preserve">   69   95  164     0.250               0.013     0.006               0.273               0.012    -0.007      0.92    -62.53    -61.99     0.020      0.93    -62.83</t>
  </si>
  <si>
    <t xml:space="preserve">   69   96  165     0.250               0.027     0.007               0.274              -0.005    -0.012      0.73    -63.27    -62.94     0.004      0.76    -63.59</t>
  </si>
  <si>
    <t xml:space="preserve">   69   97  166     0.258               0.027     0.008               0.283              -0.003    -0.013      0.33    -62.35    -61.89     0.012      0.35    -62.72</t>
  </si>
  <si>
    <t xml:space="preserve">   69   98  167     0.258               0.033     0.010               0.284              -0.010    -0.017      0.04    -62.79    -62.55     0.003      0.09    -63.17</t>
  </si>
  <si>
    <t xml:space="preserve">   69   99  168     0.267               0.033     0.013               0.294              -0.007    -0.020     -0.43    -61.58    -61.32     0.004     -0.37    -61.99</t>
  </si>
  <si>
    <t xml:space="preserve">   69  100  169     0.267               0.047     0.012               0.295              -0.024    -0.024     -0.60    -61.53    -61.28     0.003     -0.51    -61.94</t>
  </si>
  <si>
    <t xml:space="preserve">   69  101  170     0.267               0.047     0.016               0.295              -0.024    -0.027     -1.07    -59.94    -59.80     0.003     -0.98    -60.38</t>
  </si>
  <si>
    <t xml:space="preserve">   69  102  171     0.267               0.053     0.014               0.296              -0.031    -0.027     -1.21    -59.49    -59.22     0.003     -1.08    -59.93</t>
  </si>
  <si>
    <t xml:space="preserve">   69  103  172     0.267               0.060     0.014               0.297              -0.039    -0.029     -1.56    -57.44    -57.38     0.006     -1.43    -57.90</t>
  </si>
  <si>
    <t xml:space="preserve">   69  104  173     0.267               0.067     0.004               0.297              -0.049    -0.022     -1.52    -56.45    -56.27     0.005     -1.37    -56.92</t>
  </si>
  <si>
    <t xml:space="preserve">   69  105  174     0.258               0.073     0.000               0.287              -0.059    -0.019     -1.76    -53.96    -53.87     0.040     -1.62    -54.45</t>
  </si>
  <si>
    <t xml:space="preserve">   69  106  175     0.258               0.080    -0.007               0.287              -0.068    -0.015     -1.80    -52.70    -52.30     0.050     -1.61    -53.17</t>
  </si>
  <si>
    <t xml:space="preserve">   69  107  176     0.258               0.080    -0.010               0.287              -0.069    -0.012     -2.14    -49.97                         -1.96    -50.46</t>
  </si>
  <si>
    <t xml:space="preserve">   69  108  177     0.250               0.087    -0.010               0.279              -0.079    -0.013     -2.01    -48.21                         -1.77    -48.66</t>
  </si>
  <si>
    <t xml:space="preserve">   69  109  178     0.250               0.093    -0.018               0.279              -0.087    -0.007     -2.12    -44.93                         -1.86    -45.38</t>
  </si>
  <si>
    <t xml:space="preserve">   69  110  179     0.250               0.093    -0.025               0.279              -0.088     0.000     -1.87    -42.72                         -1.56    -43.13</t>
  </si>
  <si>
    <t xml:space="preserve">   69  111  180     0.250               0.100    -0.034               0.279              -0.098     0.006     -1.93    -39.08                         -1.57    -39.45</t>
  </si>
  <si>
    <t xml:space="preserve">   69  112  181     0.250               0.107    -0.042               0.279              -0.107     0.012     -1.64    -36.52                         -1.17    -36.78</t>
  </si>
  <si>
    <t xml:space="preserve">   69  113  182     0.242               0.113    -0.049               0.270              -0.117     0.018     -1.80    -32.67                         -1.23    -32.85</t>
  </si>
  <si>
    <t xml:space="preserve">   69  114  183     0.233               0.113    -0.051               0.259              -0.119     0.021     -1.56    -29.86                         -0.93    -29.97</t>
  </si>
  <si>
    <t xml:space="preserve">   69  115  184     0.217               0.107    -0.049               0.241              -0.114     0.023     -1.68    -25.68                         -1.09    -25.84</t>
  </si>
  <si>
    <t xml:space="preserve">   69  116  185     0.208               0.100    -0.045               0.230              -0.107     0.021     -1.40    -22.52                         -0.84    -22.70</t>
  </si>
  <si>
    <t xml:space="preserve">   69  117  186     0.192               0.087    -0.041               0.211              -0.093     0.022     -1.44    -17.98                         -0.99    -18.27</t>
  </si>
  <si>
    <t xml:space="preserve">   69  118  187     0.158               0.073    -0.030               0.173              -0.080     0.017     -0.99    -14.37                         -0.66    -14.77</t>
  </si>
  <si>
    <t xml:space="preserve">   69  119  188    -0.192               0.047    -0.014              -0.200              -0.038     0.022     -1.06     -9.57                         -0.87    -10.10</t>
  </si>
  <si>
    <t xml:space="preserve">   69  120  189    -0.183               0.040    -0.018              -0.190              -0.031     0.024     -1.37     -6.44                         -1.17     -6.95</t>
  </si>
  <si>
    <t xml:space="preserve">   69  121  190    -0.158               0.033    -0.012              -0.165              -0.027     0.017     -1.79     -1.72                         -1.66     -2.30</t>
  </si>
  <si>
    <t xml:space="preserve">   69  122  191    -0.133               0.033    -0.012              -0.139              -0.030     0.016     -1.94      1.85                         -1.82      1.28</t>
  </si>
  <si>
    <t xml:space="preserve">   69  123  192    -0.100               0.027     0.004              -0.105              -0.027    -0.001     -2.82      6.36                         -2.77      5.74</t>
  </si>
  <si>
    <t xml:space="preserve">   69  124  193    -0.075               0.033     0.011              -0.078              -0.036    -0.007     -3.25      9.92                         -3.17      9.35</t>
  </si>
  <si>
    <t xml:space="preserve">   69  125  194    -0.025               0.007     0.002              -0.026              -0.008    -0.002     -4.40     14.42                         -4.40     13.79</t>
  </si>
  <si>
    <t xml:space="preserve">   69  126  195     0.008               0.000     0.000               0.008               0.000     0.000     -4.78     18.28                         -4.78     17.67</t>
  </si>
  <si>
    <t xml:space="preserve">   69  127  196    -0.033              -0.007     0.001              -0.035               0.009    -0.001     -3.68     25.28                         -3.68     24.69</t>
  </si>
  <si>
    <t xml:space="preserve">   69  128  197    -0.017               0.000     0.000              -0.018               0.000     0.000     -2.81     30.66                         -2.81     30.09</t>
  </si>
  <si>
    <t xml:space="preserve">   69  129  198     0.050     0.058    -0.027     0.003    -0.013     0.055    -0.079     0.035     0.001     -1.49     38.11                         -1.35     37.72</t>
  </si>
  <si>
    <t xml:space="preserve">   69  130  199     0.075     0.071    -0.033     0.004    -0.016     0.082    -0.098     0.044     0.003     -0.33     44.02                         -0.10     43.74</t>
  </si>
  <si>
    <t xml:space="preserve">   69  131  200     0.100              -0.047    -0.014               0.108               0.062     0.021      0.08     50.80                          0.34     50.59</t>
  </si>
  <si>
    <t xml:space="preserve">   69  132  201     0.100              -0.053    -0.011               0.108               0.069     0.019      0.76     56.47                          1.05     56.33</t>
  </si>
  <si>
    <t xml:space="preserve">   69  133  202     0.125              -0.053    -0.012               0.135               0.072     0.022      1.13     63.45                          1.47     63.38</t>
  </si>
  <si>
    <t xml:space="preserve">   69  134  203     0.142              -0.060    -0.015               0.154               0.083     0.028      1.54     69.08                          2.02     69.18</t>
  </si>
  <si>
    <t xml:space="preserve">   69  135  204     0.150              -0.067    -0.015               0.163               0.093     0.031      1.44     75.80                          2.01     76.05</t>
  </si>
  <si>
    <t xml:space="preserve">   69  136  205     0.158              -0.067    -0.012               0.172               0.094     0.029      1.58     81.40                          2.16     81.69</t>
  </si>
  <si>
    <t xml:space="preserve">   69  137  206     0.167              -0.067    -0.008               0.181               0.095     0.025      1.33     88.19                          1.90     88.51</t>
  </si>
  <si>
    <t xml:space="preserve">   69  138  207     0.175              -0.060    -0.002               0.189               0.088     0.018      1.45     93.98                          1.93     94.25</t>
  </si>
  <si>
    <t xml:space="preserve">   69  139  208     0.183              -0.053     0.003               0.197               0.080     0.012      1.17    100.96                          1.57    101.20</t>
  </si>
  <si>
    <t xml:space="preserve">   69  140  209     0.192              -0.047     0.010               0.207               0.075     0.003      1.19    106.86                          1.56    107.12</t>
  </si>
  <si>
    <t xml:space="preserve">   69  141  210     0.200              -0.047     0.016               0.215               0.076    -0.002      0.78    113.92                          1.18    114.26</t>
  </si>
  <si>
    <t xml:space="preserve">   69  142  211     0.200              -0.040     0.018               0.215               0.068    -0.006      0.84    120.07                          1.21    120.44</t>
  </si>
  <si>
    <t xml:space="preserve">   69  143  212     0.200              -0.040     0.024               0.215               0.068    -0.012      0.37    127.28                          0.79    127.74</t>
  </si>
  <si>
    <t xml:space="preserve">   69  144  213     0.208              -0.033     0.029               0.224               0.061    -0.019      0.18    133.39                          0.65    133.95</t>
  </si>
  <si>
    <t xml:space="preserve">   69  145  214     0.208              -0.027     0.033               0.224               0.054    -0.024     -0.29    140.79                          0.21    141.44</t>
  </si>
  <si>
    <t xml:space="preserve">   69  146  215     0.217              -0.020     0.036               0.235               0.048    -0.029     -0.68    146.90                         -0.13    147.66</t>
  </si>
  <si>
    <t xml:space="preserve">   69  147  216     0.225              -0.013     0.040               0.244               0.042    -0.034     -1.32    154.32                         -0.68    155.22</t>
  </si>
  <si>
    <t xml:space="preserve">   69  148  217     0.233               0.013     0.032               0.254               0.011    -0.033     -1.31    161.04                         -0.75    161.91</t>
  </si>
  <si>
    <t xml:space="preserve">   69  149  218     0.233               0.020     0.028               0.255               0.002    -0.031     -1.78    168.81                         -1.26    169.71</t>
  </si>
  <si>
    <t xml:space="preserve">   69  150  219     0.233               0.033     0.024               0.256              -0.014    -0.031     -1.81    175.67                         -1.27    176.66</t>
  </si>
  <si>
    <t xml:space="preserve">   69  151  220     0.242               0.040     0.025               0.267              -0.020    -0.034     -2.42    183.49                         -1.79    184.62</t>
  </si>
  <si>
    <t xml:space="preserve">   69  152  221     0.242               0.040     0.028               0.267              -0.020    -0.037     -2.47    190.51                         -1.76    191.81</t>
  </si>
  <si>
    <t xml:space="preserve">   69  153  222     0.233               0.047     0.029               0.257              -0.030    -0.039     -2.80    198.80                         -2.02    200.22</t>
  </si>
  <si>
    <t xml:space="preserve">   69  154  223     0.233               0.053     0.024               0.258              -0.037    -0.036     -2.65    206.21                         -1.89    207.68</t>
  </si>
  <si>
    <t xml:space="preserve">   69  155  224     0.233               0.060     0.022               0.258              -0.046    -0.036     -2.98    214.66                         -2.18    216.24</t>
  </si>
  <si>
    <t xml:space="preserve">   69  156  225     0.233               0.067     0.016               0.259              -0.055    -0.032     -2.86    222.23                         -2.04    223.90</t>
  </si>
  <si>
    <t xml:space="preserve">   69  157  226     0.233               0.073     0.012               0.259              -0.063    -0.029     -3.25    230.79                         -2.40    232.56</t>
  </si>
  <si>
    <t xml:space="preserve">   69  158  227     0.233               0.080     0.007               0.260              -0.072    -0.026     -3.23    238.42                         -2.32    240.34</t>
  </si>
  <si>
    <t xml:space="preserve">   69  159  228     0.233               0.080     0.005               0.260              -0.072    -0.024     -3.73    247.05                         -2.84    249.01</t>
  </si>
  <si>
    <t xml:space="preserve">   69  160  229     0.233               0.087     0.001               0.260              -0.081    -0.022     -3.82    254.75                         -2.82    256.89</t>
  </si>
  <si>
    <t xml:space="preserve">   69  161  230     0.225               0.093    -0.005               0.251              -0.090    -0.017     -4.38    263.47                         -3.32    265.76</t>
  </si>
  <si>
    <t xml:space="preserve">   70   73  143     0.258               0.107    -0.044               0.288              -0.106     0.013     -1.19     -6.29                         -1.31     -4.90</t>
  </si>
  <si>
    <t xml:space="preserve">   70   74  144     0.250               0.100    -0.041               0.278              -0.099     0.013     -0.79    -12.28                         -0.87    -10.95</t>
  </si>
  <si>
    <t xml:space="preserve">   70   75  145     0.225               0.087    -0.036               0.249              -0.087     0.014     -0.80    -16.12                         -0.88    -14.89</t>
  </si>
  <si>
    <t xml:space="preserve">   70   76  146    -0.200               0.047    -0.002              -0.207              -0.037     0.011      0.96    -20.17                          0.92    -19.02</t>
  </si>
  <si>
    <t xml:space="preserve">   70   77  147    -0.183               0.053     0.007              -0.190              -0.047     0.004      0.47    -23.95                          0.42    -22.88</t>
  </si>
  <si>
    <t xml:space="preserve">   70   78  148    -0.175               0.047     0.007              -0.182              -0.041     0.002     -0.25    -29.94                         -0.29    -28.95</t>
  </si>
  <si>
    <t xml:space="preserve">   70   79  149    -0.158               0.047     0.011              -0.164              -0.044    -0.002     -0.78    -33.21                         -0.81    -32.32</t>
  </si>
  <si>
    <t xml:space="preserve">   70   80  150    -0.150               0.040     0.009              -0.156              -0.037    -0.002     -1.46    -38.62                         -1.48    -37.81</t>
  </si>
  <si>
    <t xml:space="preserve">   70   81  151    -0.067               0.013     0.001              -0.070              -0.013     0.000     -1.87    -41.28                         -1.87    -40.54</t>
  </si>
  <si>
    <t xml:space="preserve">   70   82  152     0.000               0.000     0.000               0.000               0.000     0.000     -2.92    -46.54                         -2.92    -45.88</t>
  </si>
  <si>
    <t xml:space="preserve">   70   83  153    -0.050              -0.007    -0.001              -0.052               0.009     0.001     -1.92    -47.30                         -1.92    -46.72</t>
  </si>
  <si>
    <t xml:space="preserve">   70   84  154    -0.008               0.000    -0.001              -0.008               0.000     0.001     -1.04    -50.13                         -1.04    -49.63</t>
  </si>
  <si>
    <t xml:space="preserve">   70   85  155    -0.092     0.013    -0.013    -0.002    -0.004    -0.096    -0.017     0.019     0.001      0.12    -50.26                          0.11    -49.84</t>
  </si>
  <si>
    <t xml:space="preserve">   70   86  156     0.117              -0.020    -0.005               0.125               0.030     0.008      0.56    -53.05    -53.39     0.040      0.56    -52.70</t>
  </si>
  <si>
    <t xml:space="preserve">   70   87  157     0.142              -0.020     0.002               0.152               0.033     0.002      0.98    -53.45                          0.98    -53.18</t>
  </si>
  <si>
    <t xml:space="preserve">   70   88  158     0.150              -0.020     0.007               0.161               0.034    -0.003      1.38    -55.81    -56.02     0.012      1.38    -55.60</t>
  </si>
  <si>
    <t xml:space="preserve">   70   89  159     0.175              -0.013     0.008               0.189               0.029    -0.004      1.65    -55.93                          1.64    -55.80</t>
  </si>
  <si>
    <t xml:space="preserve">   70   90  160     0.192               0.000     0.007               0.208               0.016    -0.006      1.75    -58.14                          1.75    -58.07</t>
  </si>
  <si>
    <t xml:space="preserve">   70   91  161     0.200              -0.007     0.010               0.216               0.026    -0.007      1.84    -58.01                          1.84    -58.00</t>
  </si>
  <si>
    <t xml:space="preserve">   70   92  162     0.208               0.000     0.007               0.225               0.019    -0.005      1.82    -59.90                          1.83    -59.94</t>
  </si>
  <si>
    <t xml:space="preserve">   70   93  163     0.225              -0.007     0.007               0.244               0.031    -0.003      1.63    -59.64    -59.37     0.100      1.63    -59.74</t>
  </si>
  <si>
    <t xml:space="preserve">   70   94  164     0.242               0.013     0.004               0.264               0.010    -0.005      1.47    -61.25                          1.49    -61.39</t>
  </si>
  <si>
    <t xml:space="preserve">   70   95  165     0.250               0.007     0.006               0.273               0.019    -0.005      1.21    -60.65    -60.18     0.020      1.22    -60.85</t>
  </si>
  <si>
    <t xml:space="preserve">   70   96  166     0.250               0.020     0.005               0.274               0.003    -0.008      0.96    -61.95    -61.59     0.008      0.99    -62.18</t>
  </si>
  <si>
    <t xml:space="preserve">   70   97  167     0.250               0.020     0.007               0.274               0.004    -0.010      0.63    -61.03    -60.60     0.005      0.65    -61.31</t>
  </si>
  <si>
    <t xml:space="preserve">   70   98  168     0.258               0.033     0.007               0.284              -0.010    -0.014      0.32    -61.99    -61.58     0.004      0.37    -62.29</t>
  </si>
  <si>
    <t xml:space="preserve">   70   99  169     0.267               0.033     0.010               0.294              -0.008    -0.017     -0.11    -60.80    -60.37     0.004     -0.06    -61.14</t>
  </si>
  <si>
    <t xml:space="preserve">   70  100  170     0.267               0.047     0.008               0.295              -0.025    -0.020     -0.34    -61.29    -60.77     0.003     -0.26    -61.64</t>
  </si>
  <si>
    <t xml:space="preserve">   70  101  171     0.267               0.047     0.012               0.295              -0.024    -0.024     -0.76    -59.73    -59.31     0.003     -0.68    -60.12</t>
  </si>
  <si>
    <t xml:space="preserve">   70  102  172     0.267               0.060     0.007               0.296              -0.040    -0.023     -0.94    -59.80    -59.26     0.003     -0.82    -60.19</t>
  </si>
  <si>
    <t xml:space="preserve">   70  103  173     0.267               0.067     0.006               0.297              -0.049    -0.024     -1.32    -57.83    -57.56     0.003     -1.19    -58.24</t>
  </si>
  <si>
    <t xml:space="preserve">   70  104  174     0.258               0.073    -0.002               0.287              -0.059    -0.018     -1.30    -57.35    -56.95     0.003     -1.15    -57.77</t>
  </si>
  <si>
    <t xml:space="preserve">   70  105  175     0.258               0.073    -0.006               0.287              -0.060    -0.014     -1.69    -55.06    -54.70     0.003     -1.55    -55.51</t>
  </si>
  <si>
    <t xml:space="preserve">   70  106  176     0.250               0.080    -0.012               0.278              -0.071    -0.009     -1.74    -54.29    -53.50     0.003     -1.55    -54.72</t>
  </si>
  <si>
    <t xml:space="preserve">   70  107  177     0.250               0.087    -0.014               0.279              -0.079    -0.009     -2.12    -51.65    -51.00     0.003     -1.91    -52.09</t>
  </si>
  <si>
    <t xml:space="preserve">   70  108  178     0.250               0.093    -0.016               0.279              -0.087    -0.009     -2.10    -50.48    -49.71     0.010     -1.84    -50.89</t>
  </si>
  <si>
    <t xml:space="preserve">   70  109  179     0.250               0.100    -0.024               0.279              -0.096    -0.003     -2.26    -47.29                         -1.96    -47.68</t>
  </si>
  <si>
    <t xml:space="preserve">   70  110  180     0.250               0.100    -0.032               0.279              -0.098     0.004     -2.06    -45.61                         -1.71    -45.97</t>
  </si>
  <si>
    <t xml:space="preserve">   70  111  181     0.250               0.107    -0.040               0.279              -0.107     0.010     -2.18    -42.08                         -1.77    -42.38</t>
  </si>
  <si>
    <t xml:space="preserve">   70  112  182     0.242               0.113    -0.046               0.270              -0.117     0.015     -2.01    -40.10                         -1.48    -40.30</t>
  </si>
  <si>
    <t xml:space="preserve">   70  113  183     0.242               0.120    -0.054               0.270              -0.126     0.021     -2.06    -36.19                         -1.43    -36.30</t>
  </si>
  <si>
    <t xml:space="preserve">   70  114  184     0.233               0.120    -0.057               0.260              -0.128     0.025     -1.95    -33.97                         -1.24    -34.00</t>
  </si>
  <si>
    <t xml:space="preserve">   70  115  185     0.217               0.113    -0.054               0.241              -0.122     0.026     -2.13    -29.90                         -1.48    -29.99</t>
  </si>
  <si>
    <t xml:space="preserve">   70  116  186     0.200               0.107    -0.049               0.221              -0.117     0.025     -1.78    -27.12                         -1.15    -27.25</t>
  </si>
  <si>
    <t xml:space="preserve">   70  117  187     0.183               0.093    -0.043               0.201              -0.102     0.024     -1.85    -22.65                         -1.36    -22.91</t>
  </si>
  <si>
    <t xml:space="preserve">   70  118  188     0.150               0.073    -0.031               0.164              -0.081     0.019     -1.46    -19.54                         -1.13    -19.97</t>
  </si>
  <si>
    <t xml:space="preserve">   70  119  189    -0.192               0.047    -0.012              -0.200              -0.038     0.020     -1.46    -14.73                         -1.28    -15.30</t>
  </si>
  <si>
    <t xml:space="preserve">   70  120  190    -0.183               0.040    -0.016              -0.190              -0.031     0.022     -1.78    -12.04                         -1.59    -12.60</t>
  </si>
  <si>
    <t xml:space="preserve">   70  121  191    -0.158               0.033    -0.010              -0.165              -0.027     0.015     -2.22     -7.39                         -2.10     -8.02</t>
  </si>
  <si>
    <t xml:space="preserve">   70  122  192    -0.125               0.033    -0.001              -0.131              -0.031     0.006     -2.39     -4.28                         -2.31     -4.93</t>
  </si>
  <si>
    <t xml:space="preserve">   70  123  193    -0.100               0.027     0.004              -0.105              -0.027    -0.001     -3.30      0.16                         -3.25     -0.50</t>
  </si>
  <si>
    <t xml:space="preserve">   70  124  194    -0.075               0.033     0.012              -0.078              -0.036    -0.008     -3.73      3.29                         -3.65      2.66</t>
  </si>
  <si>
    <t xml:space="preserve">   70  125  195    -0.025               0.007     0.002              -0.026              -0.008    -0.002     -4.88      7.75                         -4.88      7.06</t>
  </si>
  <si>
    <t xml:space="preserve">   70  126  196     0.008               0.000     0.000               0.008               0.000     0.000     -5.19     11.25                         -5.20     10.58</t>
  </si>
  <si>
    <t xml:space="preserve">   70  127  197    -0.025              -0.007     0.000              -0.026               0.008     0.000     -4.26     18.05                         -4.26     17.39</t>
  </si>
  <si>
    <t xml:space="preserve">   70  128  198     0.017               0.000     0.001               0.018               0.000    -0.001     -3.25     23.13                         -3.25     22.50</t>
  </si>
  <si>
    <t xml:space="preserve">   70  129  199     0.050     0.049    -0.020     0.002    -0.009     0.054    -0.067     0.026     0.001     -1.80     30.69                         -1.70     30.17</t>
  </si>
  <si>
    <t xml:space="preserve">   70  130  200     0.058     0.072    -0.027     0.003    -0.011     0.064    -0.099     0.036     0.003     -0.68     36.13                         -0.48     35.74</t>
  </si>
  <si>
    <t xml:space="preserve">   70  131  201     0.092              -0.047    -0.015               0.099               0.061     0.022     -0.14     43.01                          0.12     42.71</t>
  </si>
  <si>
    <t xml:space="preserve">   70  132  202     0.100              -0.047    -0.012               0.108               0.062     0.019      0.61     48.33                          0.86     48.04</t>
  </si>
  <si>
    <t xml:space="preserve">   70  133  203     0.117              -0.053    -0.012               0.126               0.071     0.022      0.89     55.18                          1.21     55.00</t>
  </si>
  <si>
    <t xml:space="preserve">   70  134  204     0.133              -0.053    -0.013               0.144               0.073     0.024      1.52     60.62                          1.89     60.52</t>
  </si>
  <si>
    <t xml:space="preserve">   70  135  205     0.150              -0.067    -0.015               0.163               0.093     0.031      1.54     67.44                          2.11     67.57</t>
  </si>
  <si>
    <t xml:space="preserve">   70  136  206     0.150              -0.060    -0.012               0.163               0.084     0.026      1.74     72.68                          2.22     72.75</t>
  </si>
  <si>
    <t xml:space="preserve">   70  137  207     0.158              -0.067    -0.011               0.172               0.094     0.028      1.52     79.47                          2.08     79.67</t>
  </si>
  <si>
    <t xml:space="preserve">   70  138  208     0.167              -0.060    -0.004               0.181               0.086     0.019      1.65     84.88                          2.12     85.02</t>
  </si>
  <si>
    <t xml:space="preserve">   70  139  209     0.175              -0.060     0.003               0.189               0.088     0.013      1.39     91.84                          1.84     92.01</t>
  </si>
  <si>
    <t xml:space="preserve">   70  140  210     0.192              -0.047     0.009               0.207               0.075     0.004      1.42     97.36                          1.79     97.49</t>
  </si>
  <si>
    <t xml:space="preserve">   70  141  211     0.192              -0.047     0.014               0.207               0.075    -0.001      1.08    104.46                          1.46    104.64</t>
  </si>
  <si>
    <t xml:space="preserve">   70  142  212     0.200              -0.040     0.017               0.215               0.068    -0.005      1.11    110.18                          1.48    110.40</t>
  </si>
  <si>
    <t xml:space="preserve">   70  143  213     0.200              -0.040     0.023               0.215               0.068    -0.011      0.65    117.37                          1.07    117.68</t>
  </si>
  <si>
    <t xml:space="preserve">   70  144  214     0.200              -0.033     0.026               0.215               0.060    -0.016      0.62    123.25                          1.04    123.61</t>
  </si>
  <si>
    <t xml:space="preserve">   70  145  215     0.208              -0.027     0.032               0.224               0.054    -0.023      0.02    130.49                          0.50    130.97</t>
  </si>
  <si>
    <t xml:space="preserve">   70  146  216     0.217              -0.020     0.035               0.235               0.048    -0.028     -0.33    136.26                          0.21    136.84</t>
  </si>
  <si>
    <t xml:space="preserve">   70  147  217     0.217              -0.013     0.037               0.235               0.039    -0.031     -0.84    143.78                         -0.26    144.46</t>
  </si>
  <si>
    <t xml:space="preserve">   70  148  218     0.217              -0.007     0.036               0.235               0.032    -0.032     -0.92    150.02                         -0.34    150.75</t>
  </si>
  <si>
    <t xml:space="preserve">   70  149  219     0.225               0.013     0.030               0.245               0.009    -0.031     -1.45    157.71                         -0.94    158.43</t>
  </si>
  <si>
    <t xml:space="preserve">   70  150  220     0.225               0.027     0.025               0.246              -0.008    -0.030     -1.49    164.18                         -0.99    164.95</t>
  </si>
  <si>
    <t xml:space="preserve">   70  151  221     0.233               0.033     0.026               0.256              -0.013    -0.033     -2.11    171.98                         -1.54    172.87</t>
  </si>
  <si>
    <t xml:space="preserve">   70  152  222     0.233               0.040     0.028               0.257              -0.022    -0.036     -2.15    178.63                         -1.47    179.70</t>
  </si>
  <si>
    <t xml:space="preserve">   70  153  223     0.233               0.047     0.025               0.257              -0.030    -0.035     -2.47    186.91                         -1.78    188.04</t>
  </si>
  <si>
    <t xml:space="preserve">   70  154  224     0.233               0.053     0.018               0.257              -0.038    -0.030     -2.32    193.94                         -1.67    195.11</t>
  </si>
  <si>
    <t xml:space="preserve">   70  155  225     0.233               0.060     0.015               0.258              -0.047    -0.029     -2.66    202.36                         -1.98    203.63</t>
  </si>
  <si>
    <t xml:space="preserve">   70  156  226     0.233               0.073     0.009               0.259              -0.063    -0.027     -2.60    209.50                         -1.80    210.95</t>
  </si>
  <si>
    <t xml:space="preserve">   70  157  227     0.233               0.080     0.005               0.260              -0.072    -0.024     -3.05    217.99                         -2.19    219.56</t>
  </si>
  <si>
    <t xml:space="preserve">   70  158  228     0.233               0.080     0.001               0.259              -0.072    -0.021     -3.05    225.24                         -2.20    226.87</t>
  </si>
  <si>
    <t xml:space="preserve">   70  159  229     0.233               0.087    -0.002               0.260              -0.081    -0.019     -3.67    233.72                         -2.74    235.51</t>
  </si>
  <si>
    <t xml:space="preserve">   70  160  230     0.233               0.093    -0.006               0.260              -0.089    -0.017     -3.83    240.99                         -2.78    242.96</t>
  </si>
  <si>
    <t xml:space="preserve">   70  161  231     0.225               0.100    -0.012               0.252              -0.099    -0.012     -4.45    249.63                         -3.29    251.79</t>
  </si>
  <si>
    <t xml:space="preserve">   70  162  232     0.225               0.107    -0.021               0.252              -0.109    -0.005     -4.58    257.10                         -3.22    259.53</t>
  </si>
  <si>
    <t xml:space="preserve">   70  163  233     0.217               0.107    -0.025               0.242              -0.111     0.000     -4.76    266.35                         -3.37    268.89</t>
  </si>
  <si>
    <t xml:space="preserve">   70  164  234     0.208               0.107    -0.028               0.232              -0.113     0.003     -4.40    274.47                         -2.94    277.15</t>
  </si>
  <si>
    <t xml:space="preserve">   71   75  146     0.217               0.093    -0.040               0.240              -0.096     0.017     -1.17     -6.43                         -1.27     -5.00</t>
  </si>
  <si>
    <t xml:space="preserve">   71   76  147    -0.208               0.053    -0.004              -0.216              -0.042     0.015      0.36    -10.80                          0.29     -9.45</t>
  </si>
  <si>
    <t xml:space="preserve">   71   77  148    -0.183               0.053     0.006              -0.190              -0.047     0.005     -0.08    -15.08                         -0.14    -13.82</t>
  </si>
  <si>
    <t xml:space="preserve">   71   78  149    -0.175               0.047     0.006              -0.182              -0.041     0.003     -0.80    -21.14                         -0.84    -19.97</t>
  </si>
  <si>
    <t xml:space="preserve">   71   79  150    -0.158               0.053     0.014              -0.164              -0.050    -0.003     -1.27    -24.92                         -1.31    -23.84</t>
  </si>
  <si>
    <t xml:space="preserve">   71   80  151    -0.150               0.047     0.010              -0.156              -0.045    -0.001     -1.88    -30.34                         -1.91    -29.35</t>
  </si>
  <si>
    <t xml:space="preserve">   71   81  152    -0.075               0.013     0.001              -0.079              -0.013     0.000     -2.28    -33.53                         -2.29    -32.60</t>
  </si>
  <si>
    <t xml:space="preserve">   71   82  153     0.008              -0.007     0.000               0.008               0.008     0.000     -3.30    -38.84                         -3.30    -38.00</t>
  </si>
  <si>
    <t xml:space="preserve">   71   83  154    -0.050               0.000    -0.001              -0.053               0.001     0.001     -2.32    -40.15                         -2.32    -39.40</t>
  </si>
  <si>
    <t xml:space="preserve">   71   84  155     0.033               0.000     0.000               0.035               0.000     0.000     -1.42    -43.04                         -1.42    -42.38</t>
  </si>
  <si>
    <t xml:space="preserve">   71   85  156    -0.100              -0.007    -0.004              -0.104               0.012     0.003     -0.35    -43.79                         -0.36    -43.22</t>
  </si>
  <si>
    <t xml:space="preserve">   71   86  157     0.117              -0.013    -0.005               0.125               0.021     0.007      0.16    -46.59                          0.15    -46.09</t>
  </si>
  <si>
    <t xml:space="preserve">   71   87  158     0.142              -0.020     0.001               0.152               0.033     0.003      0.61    -47.49    -47.34     0.110      0.59    -47.08</t>
  </si>
  <si>
    <t xml:space="preserve">   71   88  159     0.150              -0.013     0.004               0.161               0.026    -0.001      1.02    -49.92    -49.72     0.060      1.00    -49.58</t>
  </si>
  <si>
    <t xml:space="preserve">   71   89  160     0.167              -0.007     0.009               0.180               0.021    -0.007      1.32    -50.52                          1.30    -50.26</t>
  </si>
  <si>
    <t xml:space="preserve">   71   90  161     0.183               0.000     0.008               0.198               0.015    -0.007      1.50    -52.72                          1.49    -52.52</t>
  </si>
  <si>
    <t xml:space="preserve">   71   91  162     0.200               0.007     0.005               0.217               0.009    -0.005      1.65    -53.04                          1.63    -52.92</t>
  </si>
  <si>
    <t xml:space="preserve">   71   92  163     0.200               0.013     0.005               0.217               0.002    -0.007      1.73    -54.90    -54.77     0.220      1.72    -54.84</t>
  </si>
  <si>
    <t xml:space="preserve">   71   93  164     0.208               0.013     0.005               0.226               0.003    -0.007      1.65    -55.04                          1.64    -55.04</t>
  </si>
  <si>
    <t xml:space="preserve">   71   94  165     0.225               0.020     0.003               0.245              -0.002    -0.006      1.43    -56.78    -56.26     0.080      1.43    -56.83</t>
  </si>
  <si>
    <t xml:space="preserve">   71   95  166     0.233               0.013     0.004               0.254               0.008    -0.005      1.21    -56.65    -56.11     0.160      1.19    -56.76</t>
  </si>
  <si>
    <t xml:space="preserve">   71   96  167     0.250               0.033    -0.003               0.274              -0.013    -0.004      1.06    -57.91    -57.47     0.100      1.06    -58.06</t>
  </si>
  <si>
    <t xml:space="preserve">   71   97  168     0.250               0.033    -0.001               0.274              -0.013    -0.006      0.75    -57.46    -57.09     0.060      0.75    -57.67</t>
  </si>
  <si>
    <t xml:space="preserve">   71   98  169     0.258               0.040    -0.001               0.284              -0.020    -0.009      0.44    -58.49    -58.08     0.005      0.46    -58.73</t>
  </si>
  <si>
    <t xml:space="preserve">   71   99  170     0.267               0.040     0.002               0.294              -0.017    -0.012      0.07    -57.73    -57.31     0.019      0.09    -58.02</t>
  </si>
  <si>
    <t xml:space="preserve">   71  100  171     0.258               0.053     0.000               0.285              -0.035    -0.014     -0.17    -58.29    -57.83     0.004     -0.12    -58.59</t>
  </si>
  <si>
    <t xml:space="preserve">   71  101  172     0.267               0.053     0.003               0.295              -0.033    -0.017     -0.60    -57.23    -56.74     0.004     -0.55    -57.57</t>
  </si>
  <si>
    <t xml:space="preserve">   71  102  173     0.258               0.067    -0.002               0.286              -0.052    -0.016     -0.74    -57.32    -56.89     0.003     -0.65    -57.67</t>
  </si>
  <si>
    <t xml:space="preserve">   71  103  174     0.258               0.067     0.000               0.286              -0.052    -0.018     -1.18    -55.90    -55.58     0.003     -1.10    -56.29</t>
  </si>
  <si>
    <t xml:space="preserve">   71  104  175     0.258               0.080    -0.011               0.287              -0.069    -0.011     -1.23    -55.53    -55.17     0.003     -1.10    -55.91</t>
  </si>
  <si>
    <t xml:space="preserve">   71  105  176     0.250               0.080    -0.012               0.278              -0.071    -0.009     -1.62    -53.72    -53.39     0.003     -1.49    -54.13</t>
  </si>
  <si>
    <t xml:space="preserve">   71  106  177     0.250               0.087    -0.019               0.278              -0.080    -0.005     -1.81    -53.15    -52.40     0.003     -1.63    -53.54</t>
  </si>
  <si>
    <t xml:space="preserve">   71  107  178     0.250               0.093    -0.021               0.279              -0.088    -0.004     -2.22    -51.01    -50.36     0.024     -2.02    -51.42</t>
  </si>
  <si>
    <t xml:space="preserve">   71  108  179     0.250               0.100    -0.023               0.279              -0.096    -0.004     -2.25    -49.94    -49.12     0.040     -2.00    -50.31</t>
  </si>
  <si>
    <t xml:space="preserve">   71  109  180     0.250               0.107    -0.031               0.280              -0.106     0.001     -2.42    -47.24    -46.69     0.070     -2.13    -47.60</t>
  </si>
  <si>
    <t xml:space="preserve">   71  110  181     0.250               0.107    -0.039               0.279              -0.107     0.009     -2.30    -45.69                         -1.95    -46.00</t>
  </si>
  <si>
    <t xml:space="preserve">   71  111  182     0.242               0.113    -0.044               0.270              -0.116     0.013     -2.48    -42.67                         -2.07    -42.96</t>
  </si>
  <si>
    <t xml:space="preserve">   71  112  183     0.242               0.120    -0.052               0.270              -0.126     0.019     -2.24    -40.68                         -1.71    -40.85</t>
  </si>
  <si>
    <t xml:space="preserve">   71  113  184     0.233               0.120    -0.056               0.260              -0.128     0.024     -2.58    -37.52                         -2.00    -37.66</t>
  </si>
  <si>
    <t xml:space="preserve">   71  114  185     0.233               0.120    -0.062               0.259              -0.129     0.030     -2.33    -35.20                         -1.65    -35.25</t>
  </si>
  <si>
    <t xml:space="preserve">   71  115  186     0.217               0.120    -0.058               0.241              -0.131     0.028     -2.56    -31.63                         -1.90    -31.71</t>
  </si>
  <si>
    <t xml:space="preserve">   71  116  187     0.200               0.107    -0.052               0.221              -0.117     0.028     -2.29    -28.98                         -1.70    -29.15</t>
  </si>
  <si>
    <t xml:space="preserve">   71  117  188     0.183               0.093    -0.045               0.201              -0.102     0.026     -2.39    -24.99                         -1.93    -25.29</t>
  </si>
  <si>
    <t xml:space="preserve">   71  118  189     0.150               0.073    -0.031               0.164              -0.081     0.019     -1.99    -21.91                         -1.69    -22.38</t>
  </si>
  <si>
    <t xml:space="preserve">   71  119  190    -0.192               0.047    -0.013              -0.200              -0.038     0.021     -1.83    -17.38                         -1.66    -17.98</t>
  </si>
  <si>
    <t xml:space="preserve">   71  120  191    -0.183               0.040    -0.017              -0.190              -0.031     0.023     -2.16    -14.75                         -1.99    -15.35</t>
  </si>
  <si>
    <t xml:space="preserve">   71  121  192    -0.158               0.033    -0.011              -0.165              -0.027     0.016     -2.62    -10.56                         -2.52    -11.22</t>
  </si>
  <si>
    <t xml:space="preserve">   71  122  193    -0.133               0.033    -0.010              -0.139              -0.030     0.014     -2.81     -7.50                         -2.71     -8.17</t>
  </si>
  <si>
    <t xml:space="preserve">   71  123  194    -0.100               0.033     0.006              -0.104              -0.034    -0.002     -3.74     -3.52                         -3.67     -4.21</t>
  </si>
  <si>
    <t xml:space="preserve">   71  124  195    -0.075               0.033     0.012              -0.078              -0.036    -0.008     -4.14     -0.41                         -4.07     -1.08</t>
  </si>
  <si>
    <t xml:space="preserve">   71  125  196    -0.025               0.007     0.001              -0.026              -0.008    -0.001     -5.22      3.69                         -5.22      2.96</t>
  </si>
  <si>
    <t xml:space="preserve">   71  126  197     0.008               0.000     0.000               0.008               0.000     0.000     -5.49      7.21                         -5.49      6.48</t>
  </si>
  <si>
    <t xml:space="preserve">   71  127  198    -0.025              -0.007     0.000              -0.026               0.008     0.000     -4.66     13.47                         -4.65     12.76</t>
  </si>
  <si>
    <t xml:space="preserve">   71  128  199    -0.017               0.000    -0.001              -0.018               0.000     0.001     -3.64     18.53                         -3.64     17.84</t>
  </si>
  <si>
    <t xml:space="preserve">   71  129  200     0.050              -0.020    -0.008               0.053               0.025     0.009     -2.24     25.61                         -2.20     24.97</t>
  </si>
  <si>
    <t xml:space="preserve">   71  130  201     0.058     0.054    -0.027     0.003    -0.010     0.063    -0.074     0.035     0.001     -1.01     31.13                         -0.88     30.60</t>
  </si>
  <si>
    <t xml:space="preserve">   71  131  202     0.092              -0.040    -0.015               0.099               0.052     0.021     -0.45     37.62                         -0.26     37.17</t>
  </si>
  <si>
    <t xml:space="preserve">   71  132  203     0.100              -0.047    -0.010               0.108               0.062     0.017      0.33     42.93                          0.55     42.54</t>
  </si>
  <si>
    <t xml:space="preserve">   71  133  204     0.117              -0.047    -0.009               0.126               0.063     0.017      0.67     49.43                          0.90     49.08</t>
  </si>
  <si>
    <t xml:space="preserve">   71  134  205     0.125              -0.047    -0.008               0.135               0.064     0.017      1.30     54.84                          1.55     54.53</t>
  </si>
  <si>
    <t xml:space="preserve">   71  135  206     0.142              -0.060    -0.017               0.154               0.083     0.030      1.36     61.28                          1.82     61.21</t>
  </si>
  <si>
    <t xml:space="preserve">   71  136  207     0.150              -0.060    -0.010               0.162               0.084     0.024      1.63     66.56                          2.06     66.49</t>
  </si>
  <si>
    <t xml:space="preserve">   71  137  208     0.150              -0.067    -0.011               0.163               0.093     0.027      1.50     73.04                          2.00     73.08</t>
  </si>
  <si>
    <t xml:space="preserve">   71  138  209     0.167              -0.053    -0.003               0.180               0.078     0.016      1.59     78.38                          1.96     78.31</t>
  </si>
  <si>
    <t xml:space="preserve">   71  139  210     0.175              -0.053     0.002               0.189               0.079     0.012      1.33     84.94                          1.69     84.90</t>
  </si>
  <si>
    <t xml:space="preserve">   71  140  211     0.183              -0.047     0.008               0.197               0.073     0.005      1.38     90.45                          1.72     90.42</t>
  </si>
  <si>
    <t xml:space="preserve">   71  141  212     0.192              -0.040     0.012               0.207               0.066    -0.001      1.06     97.17                          1.36     97.14</t>
  </si>
  <si>
    <t xml:space="preserve">   71  142  213     0.200              -0.040     0.017               0.215               0.068    -0.005      1.05    102.84                          1.40    102.90</t>
  </si>
  <si>
    <t xml:space="preserve">   71  143  214     0.200              -0.033     0.021               0.215               0.059    -0.011      0.64    109.68                          0.97    109.76</t>
  </si>
  <si>
    <t xml:space="preserve">   71  144  215     0.200              -0.027     0.024               0.216               0.052    -0.016      0.60    115.52                          0.94    115.66</t>
  </si>
  <si>
    <t xml:space="preserve">   71  145  216     0.208              -0.020     0.029               0.225               0.045    -0.022      0.04    122.41                          0.43    122.65</t>
  </si>
  <si>
    <t xml:space="preserve">   71  146  217     0.208              -0.013     0.029               0.225               0.037    -0.024     -0.02    128.44                          0.37    128.74</t>
  </si>
  <si>
    <t xml:space="preserve">   71  147  218     0.208              -0.007     0.034               0.225               0.030    -0.030     -0.52    135.59                         -0.06    136.00</t>
  </si>
  <si>
    <t xml:space="preserve">   71  148  219     0.217               0.000     0.034               0.236               0.024    -0.032     -0.94    141.46                         -0.44    141.96</t>
  </si>
  <si>
    <t xml:space="preserve">   71  149  220     0.217               0.007     0.032               0.236               0.015    -0.032     -1.42    148.82                         -0.95    149.35</t>
  </si>
  <si>
    <t xml:space="preserve">   71  150  221     0.217               0.020     0.027               0.237              -0.001    -0.030     -1.49    155.24                         -1.03    155.81</t>
  </si>
  <si>
    <t xml:space="preserve">   71  151  222     0.225               0.033     0.026               0.247              -0.015    -0.032     -2.11    162.66                         -1.58    163.34</t>
  </si>
  <si>
    <t xml:space="preserve">   71  152  223     0.233               0.047     0.025               0.257              -0.030    -0.035     -2.18    169.27                         -1.53    170.13</t>
  </si>
  <si>
    <t xml:space="preserve">   71  153  224     0.225               0.047     0.025               0.248              -0.032    -0.035     -2.49    177.17                         -1.85    178.09</t>
  </si>
  <si>
    <t xml:space="preserve">   71  154  225     0.225               0.053     0.020               0.249              -0.040    -0.032     -2.39    184.14                         -1.77    185.10</t>
  </si>
  <si>
    <t xml:space="preserve">   71  155  226     0.225               0.060     0.015               0.249              -0.049    -0.029     -2.72    192.20                         -2.08    193.24</t>
  </si>
  <si>
    <t xml:space="preserve">   71  156  227     0.225               0.067     0.011               0.249              -0.057    -0.026     -2.65    199.32                         -1.97    200.46</t>
  </si>
  <si>
    <t xml:space="preserve">   71  157  228     0.225               0.073     0.007               0.250              -0.065    -0.024     -3.11    207.44                         -2.39    208.68</t>
  </si>
  <si>
    <t xml:space="preserve">   71  158  229     0.225               0.080     0.002               0.250              -0.074    -0.021     -3.17    214.61                         -2.37    216.00</t>
  </si>
  <si>
    <t xml:space="preserve">   71  159  230     0.225               0.087    -0.002               0.251              -0.083    -0.019     -3.81    222.71                         -2.93    224.24</t>
  </si>
  <si>
    <t xml:space="preserve">   71  160  231     0.225               0.093    -0.010               0.251              -0.091    -0.013     -4.02    229.91                         -3.04    231.60</t>
  </si>
  <si>
    <t xml:space="preserve">   71  161  232     0.225               0.100    -0.016               0.251              -0.100    -0.008     -4.69    238.15                         -3.58    240.04</t>
  </si>
  <si>
    <t xml:space="preserve">   71  162  233     0.217               0.107    -0.023               0.242              -0.111    -0.002     -4.85    245.56                         -3.55    247.73</t>
  </si>
  <si>
    <t xml:space="preserve">   71  163  234     0.208               0.107    -0.026               0.232              -0.113     0.002     -4.99    254.49                         -3.66    256.76</t>
  </si>
  <si>
    <t xml:space="preserve">   71  164  235     0.208               0.107    -0.032               0.232              -0.113     0.007     -4.81    262.42                         -3.36    264.87</t>
  </si>
  <si>
    <t xml:space="preserve">   71  165  236     0.200               0.113    -0.036               0.223              -0.122     0.011     -4.94    271.52                         -3.29    274.25</t>
  </si>
  <si>
    <t xml:space="preserve">   71  166  237     0.200               0.113    -0.043               0.222              -0.123     0.018     -4.73    279.64                         -2.92    282.61</t>
  </si>
  <si>
    <t xml:space="preserve">   72   77  149    -0.167               0.053     0.011              -0.173              -0.049     0.000     -0.33     -7.26                         -0.38     -5.77</t>
  </si>
  <si>
    <t xml:space="preserve">   72   78  150    -0.158               0.047     0.010              -0.164              -0.044    -0.001     -1.14    -13.98                         -1.18    -12.57</t>
  </si>
  <si>
    <t xml:space="preserve">   72   79  151    -0.150               0.053     0.017              -0.156              -0.052    -0.007     -1.64    -17.85                         -1.67    -16.56</t>
  </si>
  <si>
    <t xml:space="preserve">   72   80  152    -0.142               0.047     0.012              -0.148              -0.046    -0.004     -2.33    -23.90                         -2.35    -22.69</t>
  </si>
  <si>
    <t xml:space="preserve">   72   81  153    -0.075               0.013     0.002              -0.079              -0.013    -0.001     -2.82    -27.26                         -2.83    -26.14</t>
  </si>
  <si>
    <t xml:space="preserve">   72   82  154     0.008               0.000    -0.001               0.008               0.000     0.001     -3.98    -33.25                         -3.98    -32.22</t>
  </si>
  <si>
    <t xml:space="preserve">   72   83  155    -0.050               0.000     0.000              -0.053               0.001     0.000     -2.88    -34.53                         -2.89    -33.59</t>
  </si>
  <si>
    <t xml:space="preserve">   72   84  156     0.033               0.007    -0.001               0.035              -0.008     0.001     -2.02    -37.99                         -2.02    -37.14</t>
  </si>
  <si>
    <t xml:space="preserve">   72   85  157     0.083              -0.007    -0.013               0.089               0.011     0.014     -0.96    -38.82                         -0.97    -38.06</t>
  </si>
  <si>
    <t xml:space="preserve">   72   86  158     0.100     0.016    -0.013     0.001    -0.007     0.107    -0.022     0.020     0.001     -0.10    -41.80                         -0.11    -41.13</t>
  </si>
  <si>
    <t xml:space="preserve">   72   87  159     0.125              -0.020    -0.001               0.134               0.031     0.005      0.28    -42.83                          0.27    -42.25</t>
  </si>
  <si>
    <t xml:space="preserve">   72   88  160     0.142              -0.013     0.001               0.152               0.024     0.002      0.74    -45.74    -46.06     0.040      0.73    -45.24</t>
  </si>
  <si>
    <t xml:space="preserve">   72   89  161     0.150              -0.007     0.004               0.161               0.018    -0.002      1.13    -46.32                          1.12    -45.90</t>
  </si>
  <si>
    <t xml:space="preserve">   72   90  162     0.167               0.000     0.005               0.180               0.012    -0.004      1.38    -48.98    -49.18     0.014      1.37    -48.63</t>
  </si>
  <si>
    <t xml:space="preserve">   72   91  163     0.183               0.000     0.004               0.198               0.015    -0.003      1.58    -49.32                          1.56    -49.05</t>
  </si>
  <si>
    <t xml:space="preserve">   72   92  164     0.192               0.007     0.006               0.208               0.008    -0.006      1.72    -51.63                          1.72    -51.42</t>
  </si>
  <si>
    <t xml:space="preserve">   72   93  165     0.200               0.007     0.005               0.217               0.009    -0.005      1.74    -51.73                          1.73    -51.59</t>
  </si>
  <si>
    <t xml:space="preserve">   72   94  166     0.208               0.013     0.004               0.226               0.003    -0.006      1.68    -53.82                          1.68    -53.74</t>
  </si>
  <si>
    <t xml:space="preserve">   72   95  167     0.225               0.007     0.004               0.245               0.014    -0.004      1.47    -53.74                          1.46    -53.73</t>
  </si>
  <si>
    <t xml:space="preserve">   72   96  168     0.233               0.020     0.003               0.254              -0.001    -0.006      1.27    -55.55                          1.28    -55.58</t>
  </si>
  <si>
    <t xml:space="preserve">   72   97  169     0.250               0.020     0.003               0.274               0.003    -0.006      1.02    -55.11    -54.81     0.080      1.02    -55.21</t>
  </si>
  <si>
    <t xml:space="preserve">   72   98  170     0.250               0.027     0.004               0.274              -0.005    -0.009      0.76    -56.58                          0.78    -56.71</t>
  </si>
  <si>
    <t xml:space="preserve">   72   99  171     0.258               0.033     0.006               0.284              -0.010    -0.013      0.42    -55.85                          0.44    -56.04</t>
  </si>
  <si>
    <t xml:space="preserve">   72  100  172     0.258               0.040     0.004               0.284              -0.019    -0.013      0.20    -56.89    -56.39     0.050      0.24    -57.10</t>
  </si>
  <si>
    <t xml:space="preserve">   72  101  173     0.267               0.047     0.006               0.295              -0.025    -0.018     -0.17    -55.82                         -0.12    -56.08</t>
  </si>
  <si>
    <t xml:space="preserve">   72  102  174     0.258               0.053     0.002               0.285              -0.035    -0.015     -0.38    -56.47    -55.85     0.003     -0.31    -56.75</t>
  </si>
  <si>
    <t xml:space="preserve">   72  103  175     0.258               0.060     0.002               0.286              -0.043    -0.018     -0.80    -55.09    -54.49     0.003     -0.73    -55.41</t>
  </si>
  <si>
    <t xml:space="preserve">   72  104  176     0.250               0.073    -0.009               0.277              -0.062    -0.010     -0.90    -55.26    -54.58     0.003     -0.79    -55.58</t>
  </si>
  <si>
    <t xml:space="preserve">   72  105  177     0.250               0.073    -0.011               0.277              -0.062    -0.008     -1.33    -53.54    -52.89     0.003     -1.22    -53.91</t>
  </si>
  <si>
    <t xml:space="preserve">   72  106  178     0.250               0.087    -0.020               0.278              -0.080    -0.004     -1.53    -53.45    -52.45     0.003     -1.36    -53.79</t>
  </si>
  <si>
    <t xml:space="preserve">   72  107  179     0.250               0.087    -0.022               0.278              -0.081    -0.002     -1.97    -51.40    -50.47     0.003     -1.79    -51.77</t>
  </si>
  <si>
    <t xml:space="preserve">   72  108  180     0.250               0.100    -0.025               0.279              -0.096    -0.002     -1.99    -50.79    -49.79     0.003     -1.74    -51.11</t>
  </si>
  <si>
    <t xml:space="preserve">   72  109  181     0.250               0.107    -0.034               0.279              -0.106     0.004     -2.19    -48.17    -47.42     0.003     -1.89    -48.47</t>
  </si>
  <si>
    <t xml:space="preserve">   72  110  182     0.242               0.107    -0.040               0.270              -0.109     0.011     -2.16    -47.16    -46.06     0.007     -1.80    -47.43</t>
  </si>
  <si>
    <t xml:space="preserve">   72  111  183     0.242               0.113    -0.049               0.270              -0.117     0.018     -2.36    -44.23    -43.29     0.030     -1.93    -44.46</t>
  </si>
  <si>
    <t xml:space="preserve">   72  112  184     0.233               0.120    -0.054               0.260              -0.128     0.022     -2.25    -42.82    -41.50     0.040     -1.71    -42.96</t>
  </si>
  <si>
    <t xml:space="preserve">   72  113  185     0.233               0.127    -0.062               0.260              -0.137     0.028     -2.38    -39.50                         -1.73    -39.55</t>
  </si>
  <si>
    <t xml:space="preserve">   72  114  186     0.225               0.120    -0.065               0.250              -0.131     0.034     -2.42    -37.92                         -1.73    -37.94</t>
  </si>
  <si>
    <t xml:space="preserve">   72  115  187     0.200               0.113    -0.056               0.221              -0.125     0.030     -2.67    -34.42                         -2.07    -34.56</t>
  </si>
  <si>
    <t xml:space="preserve">   72  116  188     0.192               0.100    -0.051               0.212              -0.110     0.029     -2.47    -32.29                         -1.94    -32.51</t>
  </si>
  <si>
    <t xml:space="preserve">   72  117  189     0.167               0.087    -0.041               0.183              -0.096     0.025     -2.52    -28.30                         -2.12    -28.65</t>
  </si>
  <si>
    <t xml:space="preserve">   72  118  190     0.150               0.073    -0.033               0.164              -0.081     0.021     -2.46    -26.01                         -2.15    -26.47</t>
  </si>
  <si>
    <t xml:space="preserve">   72  119  191    -0.183               0.040    -0.013              -0.190              -0.031     0.019     -2.25    -21.47                         -2.12    -22.11</t>
  </si>
  <si>
    <t xml:space="preserve">   72  120  192    -0.175               0.040    -0.015              -0.182              -0.032     0.021     -2.60    -19.31                         -2.45    -19.93</t>
  </si>
  <si>
    <t xml:space="preserve">   72  121  193    -0.150               0.033    -0.009              -0.156              -0.028     0.014     -3.12    -15.22                         -3.03    -15.90</t>
  </si>
  <si>
    <t xml:space="preserve">   72  122  194    -0.117               0.027    -0.001              -0.122              -0.025     0.004     -3.48    -12.77                         -3.42    -13.50</t>
  </si>
  <si>
    <t xml:space="preserve">   72  123  195    -0.092               0.033     0.007              -0.096              -0.035    -0.003     -4.33     -8.74                         -4.27     -9.46</t>
  </si>
  <si>
    <t xml:space="preserve">   72  124  196    -0.075               0.033     0.012              -0.078              -0.036    -0.008     -4.76     -6.09                         -4.68     -6.79</t>
  </si>
  <si>
    <t xml:space="preserve">   72  125  197    -0.025               0.007     0.002              -0.026              -0.008    -0.002     -5.81     -2.00                         -5.81     -2.77</t>
  </si>
  <si>
    <t xml:space="preserve">   72  126  198     0.008               0.000     0.000               0.008               0.000     0.000     -6.10      1.06                         -6.10      0.30</t>
  </si>
  <si>
    <t xml:space="preserve">   72  127  199    -0.025              -0.007     0.001              -0.026               0.008    -0.001     -5.26      7.30                         -5.26      6.55</t>
  </si>
  <si>
    <t xml:space="preserve">   72  128  200     0.017               0.000     0.000               0.018               0.000     0.000     -4.24     11.93                         -4.24     11.19</t>
  </si>
  <si>
    <t xml:space="preserve">   72  129  201     0.033              -0.013    -0.001               0.035               0.016     0.002     -3.03     18.79                         -3.02     18.07</t>
  </si>
  <si>
    <t xml:space="preserve">   72  130  202     0.042     0.038    -0.013     0.001    -0.005     0.045    -0.052     0.017     0.001     -1.71     23.98                         -1.66     23.31</t>
  </si>
  <si>
    <t xml:space="preserve">   72  131  203     0.083              -0.040    -0.016               0.089               0.051     0.021     -0.81     30.78                         -0.62     30.26</t>
  </si>
  <si>
    <t xml:space="preserve">   72  132  204     0.092              -0.040    -0.013               0.099               0.052     0.019      0.01     35.71                          0.20     35.22</t>
  </si>
  <si>
    <t xml:space="preserve">   72  133  205     0.100     0.052    -0.047     0.007    -0.009     0.108    -0.072     0.063     0.002      0.51     42.34                          0.75     41.92</t>
  </si>
  <si>
    <t xml:space="preserve">   72  134  206     0.117              -0.047    -0.008               0.126               0.063     0.016      0.99     47.18                          1.23     46.78</t>
  </si>
  <si>
    <t xml:space="preserve">   72  135  207     0.142              -0.053    -0.019               0.154               0.074     0.031      1.35     53.89                          1.75     53.69</t>
  </si>
  <si>
    <t xml:space="preserve">   72  136  208     0.150              -0.053    -0.012               0.162               0.075     0.024      1.66     58.81                          2.03     58.59</t>
  </si>
  <si>
    <t xml:space="preserve">   72  137  209     0.150              -0.060    -0.012               0.163               0.084     0.026      1.54     65.27                          1.98     65.15</t>
  </si>
  <si>
    <t xml:space="preserve">   72  138  210     0.158              -0.053    -0.005               0.171               0.076     0.018      1.74     70.30                          2.09     70.12</t>
  </si>
  <si>
    <t xml:space="preserve">   72  139  211     0.167              -0.053    -0.001               0.180               0.078     0.014      1.49     76.86                          1.84     76.71</t>
  </si>
  <si>
    <t xml:space="preserve">   72  140  212     0.183              -0.047     0.007               0.197               0.073     0.006      1.54     81.96                          1.87     81.82</t>
  </si>
  <si>
    <t xml:space="preserve">   72  141  213     0.192              -0.047     0.012               0.207               0.075     0.001      1.23     88.67                          1.58     88.58</t>
  </si>
  <si>
    <t xml:space="preserve">   72  142  214     0.200              -0.040     0.015               0.216               0.068    -0.003      1.28     93.99                          1.61     93.93</t>
  </si>
  <si>
    <t xml:space="preserve">   72  143  215     0.200              -0.033     0.019               0.216               0.059    -0.009      0.87    100.81                          1.19    100.76</t>
  </si>
  <si>
    <t xml:space="preserve">   72  144  216     0.200              -0.027     0.021               0.216               0.052    -0.013      0.82    106.25                          1.14    106.25</t>
  </si>
  <si>
    <t xml:space="preserve">   72  145  217     0.208              -0.020     0.026               0.225               0.045    -0.019      0.32    113.18                          0.67    113.25</t>
  </si>
  <si>
    <t xml:space="preserve">   72  146  218     0.208              -0.013     0.026               0.225               0.037    -0.021      0.26    118.82                          0.62    118.94</t>
  </si>
  <si>
    <t xml:space="preserve">   72  147  219     0.208              -0.007     0.031               0.225               0.030    -0.027     -0.22    125.97                          0.19    126.19</t>
  </si>
  <si>
    <t xml:space="preserve">   72  148  220     0.208               0.000     0.029               0.226               0.021    -0.027     -0.33    131.77                          0.08    132.03</t>
  </si>
  <si>
    <t xml:space="preserve">   72  149  221     0.217               0.013     0.027               0.236               0.007    -0.028     -1.06    138.85                         -0.65    139.16</t>
  </si>
  <si>
    <t xml:space="preserve">   72  150  222     0.217               0.020     0.024               0.237              -0.002    -0.027     -1.17    144.85                         -0.76    145.21</t>
  </si>
  <si>
    <t xml:space="preserve">   72  151  223     0.217               0.027     0.027               0.238              -0.010    -0.032     -1.71    152.32                         -1.22    152.81</t>
  </si>
  <si>
    <t xml:space="preserve">   72  152  224     0.225               0.040     0.027               0.248              -0.023    -0.035     -1.85    158.48                         -1.24    159.14</t>
  </si>
  <si>
    <t xml:space="preserve">   72  153  225     0.217               0.040     0.024               0.239              -0.025    -0.032     -2.05    166.48                         -1.50    167.13</t>
  </si>
  <si>
    <t xml:space="preserve">   72  154  226     0.217               0.047     0.020               0.239              -0.034    -0.030     -2.01    173.01                         -1.46    173.73</t>
  </si>
  <si>
    <t xml:space="preserve">   72  155  227     0.208               0.053     0.017               0.229              -0.043    -0.028     -2.07    181.33                         -1.51    182.11</t>
  </si>
  <si>
    <t xml:space="preserve">   72  156  228     0.208               0.060     0.013               0.230              -0.052    -0.026     -2.09    187.99                         -1.50    188.86</t>
  </si>
  <si>
    <t xml:space="preserve">   72  157  229     0.208               0.067     0.010               0.230              -0.061    -0.024     -2.61    196.02                         -1.96    197.01</t>
  </si>
  <si>
    <t xml:space="preserve">   72  158  230     0.217               0.080     0.002               0.241              -0.075    -0.020     -2.93    202.56                         -2.15    203.74</t>
  </si>
  <si>
    <t xml:space="preserve">   72  159  231     0.217               0.087    -0.002               0.242              -0.084    -0.018     -3.62    210.60                         -2.75    211.92</t>
  </si>
  <si>
    <t xml:space="preserve">   72  160  232     0.217               0.093    -0.010               0.242              -0.092    -0.012     -3.86    217.40                         -2.89    218.89</t>
  </si>
  <si>
    <t xml:space="preserve">   72  161  233     0.217               0.100    -0.015               0.242              -0.101    -0.009     -4.56    225.59                         -3.47    227.27</t>
  </si>
  <si>
    <t xml:space="preserve">   72  162  234     0.217               0.107    -0.025               0.242              -0.111     0.000     -4.77    232.60                         -3.47    234.55</t>
  </si>
  <si>
    <t xml:space="preserve">   72  163  235     0.208               0.107    -0.028               0.232              -0.113     0.003     -4.98    241.44                         -3.65    243.50</t>
  </si>
  <si>
    <t xml:space="preserve">   72  164  236     0.200               0.107    -0.031               0.222              -0.114     0.007     -4.70    249.11                         -3.30    251.31</t>
  </si>
  <si>
    <t xml:space="preserve">   72  165  237     0.200               0.113    -0.039               0.223              -0.123     0.014     -5.02    258.02                         -3.36    260.54</t>
  </si>
  <si>
    <t xml:space="preserve">   72  166  238     0.200               0.113    -0.045               0.222              -0.123     0.020     -4.81    265.78                         -2.98    268.54</t>
  </si>
  <si>
    <t xml:space="preserve">   72  167  239     0.192               0.113    -0.050               0.213              -0.125     0.026     -5.15    274.82                         -3.17    277.79</t>
  </si>
  <si>
    <t xml:space="preserve">   72  168  240     0.158               0.080    -0.024               0.173              -0.087     0.010     -3.26    284.42                         -2.35    286.41</t>
  </si>
  <si>
    <t xml:space="preserve">   73   78  151    -0.158               0.047     0.008              -0.164              -0.044     0.001     -1.81     -4.33                         -1.86     -2.70</t>
  </si>
  <si>
    <t xml:space="preserve">   73   79  152    -0.150               0.053     0.017              -0.156              -0.052    -0.007     -2.33     -8.78                         -2.38     -7.27</t>
  </si>
  <si>
    <t xml:space="preserve">   73   80  153    -0.142               0.047     0.009              -0.148              -0.046    -0.001     -3.03    -14.92                         -3.07    -13.50</t>
  </si>
  <si>
    <t xml:space="preserve">   73   81  154    -0.083               0.020     0.003              -0.087              -0.020    -0.001     -3.49    -18.78                         -3.50    -17.44</t>
  </si>
  <si>
    <t xml:space="preserve">   73   82  155     0.008               0.000     0.000               0.008               0.000     0.000     -4.67    -24.87                         -4.67    -23.63</t>
  </si>
  <si>
    <t xml:space="preserve">   73   83  156    -0.050               0.000     0.000              -0.053               0.001     0.000     -3.53    -26.64                         -3.54    -25.49</t>
  </si>
  <si>
    <t xml:space="preserve">   73   84  157     0.042               0.000     0.000               0.045               0.001     0.000     -2.71    -30.22                         -2.72    -29.17</t>
  </si>
  <si>
    <t xml:space="preserve">   73   85  158     0.083               0.000    -0.007               0.089               0.003     0.007     -1.52    -31.44                         -1.53    -30.50</t>
  </si>
  <si>
    <t xml:space="preserve">   73   86  159     0.100              -0.007    -0.004               0.107               0.012     0.005     -0.79    -34.62                         -0.80    -33.76</t>
  </si>
  <si>
    <t xml:space="preserve">   73   87  160     0.125              -0.013    -0.003               0.134               0.022     0.005     -0.31    -36.09                         -0.32    -35.33</t>
  </si>
  <si>
    <t xml:space="preserve">   73   88  161     0.133              -0.007     0.000               0.143               0.016     0.002      0.24    -38.97                          0.22    -38.30</t>
  </si>
  <si>
    <t xml:space="preserve">   73   89  162     0.150               0.000     0.002               0.161               0.010    -0.001      0.62    -40.09    -39.90     0.120      0.59    -39.51</t>
  </si>
  <si>
    <t xml:space="preserve">   73   90  163     0.158               0.007     0.002               0.170               0.002    -0.003      0.93    -42.75    -42.54     0.080      0.91    -42.24</t>
  </si>
  <si>
    <t xml:space="preserve">   73   91  164     0.175               0.013     0.004               0.189              -0.002    -0.006      1.18    -43.55                          1.15    -43.13</t>
  </si>
  <si>
    <t xml:space="preserve">   73   92  165     0.183               0.020     0.003               0.199              -0.010    -0.006      1.38    -45.88                          1.36    -45.53</t>
  </si>
  <si>
    <t xml:space="preserve">   73   93  166     0.200               0.013     0.003               0.217               0.002    -0.005      1.46    -46.42                          1.43    -46.15</t>
  </si>
  <si>
    <t xml:space="preserve">   73   94  167     0.200               0.020     0.002               0.217              -0.007    -0.005      1.45    -48.52                          1.44    -48.31</t>
  </si>
  <si>
    <t xml:space="preserve">   73   95  168     0.208               0.020     0.002               0.226              -0.006    -0.005      1.38    -48.80                          1.36    -48.67</t>
  </si>
  <si>
    <t xml:space="preserve">   73   96  169     0.217               0.020     0.002               0.236              -0.004    -0.006      1.18    -50.67                          1.17    -50.59</t>
  </si>
  <si>
    <t xml:space="preserve">   73   97  170     0.233               0.020     0.002               0.254              -0.001    -0.005      0.97    -50.69                          0.96    -50.68</t>
  </si>
  <si>
    <t xml:space="preserve">   73   98  171     0.233               0.027     0.002               0.255              -0.009    -0.007      0.74    -52.19                          0.74    -52.23</t>
  </si>
  <si>
    <t xml:space="preserve">   73   99  172     0.250               0.033     0.003               0.274              -0.013    -0.010      0.47    -51.89    -51.47     0.190      0.46    -51.99</t>
  </si>
  <si>
    <t xml:space="preserve">   73  100  173     0.250               0.040     0.002               0.275              -0.021    -0.011      0.26    -52.97                          0.28    -53.10</t>
  </si>
  <si>
    <t xml:space="preserve">   73  101  174     0.258               0.047     0.002               0.285              -0.028    -0.014     -0.04    -52.32                         -0.02    -52.50</t>
  </si>
  <si>
    <t xml:space="preserve">   73  102  175     0.250               0.060    -0.004               0.276              -0.046    -0.011     -0.27    -53.04                         -0.22    -53.25</t>
  </si>
  <si>
    <t xml:space="preserve">   73  103  176     0.250               0.060    -0.001               0.277              -0.045    -0.014     -0.69    -52.14    -51.47     0.100     -0.65    -52.40</t>
  </si>
  <si>
    <t xml:space="preserve">   73  104  177     0.250               0.073    -0.013               0.277              -0.063    -0.006     -0.81    -52.39    -51.73     0.004     -0.73    -52.66</t>
  </si>
  <si>
    <t xml:space="preserve">   73  105  178     0.250               0.073    -0.014               0.277              -0.063    -0.005     -1.23    -51.13    -50.54     0.100     -1.15    -51.45</t>
  </si>
  <si>
    <t xml:space="preserve">   73  106  179     0.242               0.080    -0.020               0.268              -0.074    -0.001     -1.53    -51.21    -50.37     0.006     -1.41    -51.52</t>
  </si>
  <si>
    <t xml:space="preserve">   73  107  180     0.242               0.087    -0.023               0.269              -0.082     0.000     -1.93    -49.59    -48.94     0.003     -1.80    -49.92</t>
  </si>
  <si>
    <t xml:space="preserve">   73  108  181     0.242               0.093    -0.026               0.269              -0.090     0.001     -2.02    -49.09    -48.44     0.003     -1.84    -49.42</t>
  </si>
  <si>
    <t xml:space="preserve">   73  109  182     0.233               0.100    -0.031               0.259              -0.101     0.005     -2.29    -47.00    -46.44     0.003     -2.07    -47.33</t>
  </si>
  <si>
    <t xml:space="preserve">   73  110  183     0.233               0.107    -0.040               0.260              -0.110     0.012     -2.21    -46.00    -45.30     0.003     -1.90    -46.27</t>
  </si>
  <si>
    <t xml:space="preserve">   73  111  184     0.225               0.107    -0.044               0.250              -0.112     0.017     -2.52    -43.64    -42.84     0.026     -2.19    -43.91</t>
  </si>
  <si>
    <t xml:space="preserve">   73  112  185     0.225               0.113    -0.052               0.250              -0.121     0.023     -2.46    -42.33    -41.40     0.014     -2.03    -42.53</t>
  </si>
  <si>
    <t xml:space="preserve">   73  113  186     0.217               0.120    -0.057               0.241              -0.131     0.027     -2.76    -39.64    -38.62     0.060     -2.25    -39.79</t>
  </si>
  <si>
    <t xml:space="preserve">   73  114  187     0.208               0.113    -0.058               0.230              -0.124     0.031     -2.84    -38.15                         -2.31    -38.29</t>
  </si>
  <si>
    <t xml:space="preserve">   73  115  188     0.200               0.113    -0.058               0.221              -0.125     0.032     -3.03    -35.03                         -2.48    -35.19</t>
  </si>
  <si>
    <t xml:space="preserve">   73  116  189     0.183               0.100    -0.050               0.202              -0.111     0.029     -2.91    -33.03                         -2.44    -33.28</t>
  </si>
  <si>
    <t xml:space="preserve">   73  117  190     0.158               0.087    -0.038               0.173              -0.097     0.023     -3.00    -29.53                         -2.66    -29.92</t>
  </si>
  <si>
    <t xml:space="preserve">   73  118  191     0.150               0.080    -0.034               0.164              -0.089     0.021     -3.12    -27.47                         -2.82    -27.91</t>
  </si>
  <si>
    <t xml:space="preserve">   73  119  192    -0.183               0.040    -0.013              -0.190              -0.031     0.019     -2.69    -23.15                         -2.57    -23.79</t>
  </si>
  <si>
    <t xml:space="preserve">   73  120  193    -0.175               0.040    -0.015              -0.182              -0.032     0.021     -3.07    -21.05                         -2.93    -21.68</t>
  </si>
  <si>
    <t xml:space="preserve">   73  121  194    -0.150               0.033    -0.009              -0.156              -0.028     0.014     -3.63    -17.44                         -3.55    -18.14</t>
  </si>
  <si>
    <t xml:space="preserve">   73  122  195    -0.117               0.033     0.001              -0.122              -0.032     0.003     -4.03    -15.07                         -3.97    -15.80</t>
  </si>
  <si>
    <t xml:space="preserve">   73  123  196    -0.092               0.033     0.007              -0.096              -0.035    -0.003     -4.87    -11.47                         -4.81    -12.20</t>
  </si>
  <si>
    <t xml:space="preserve">   73  124  197    -0.075               0.033     0.013              -0.078              -0.036    -0.009     -5.30     -8.86                         -5.23     -9.58</t>
  </si>
  <si>
    <t xml:space="preserve">   73  125  198    -0.025               0.007     0.002              -0.026              -0.008    -0.002     -6.32     -5.17                         -6.32     -5.96</t>
  </si>
  <si>
    <t xml:space="preserve">   73  126  199     0.008               0.000     0.002               0.008               0.000    -0.002     -6.59     -2.12                         -6.59     -2.91</t>
  </si>
  <si>
    <t xml:space="preserve">   73  127  200    -0.025              -0.007     0.001              -0.026               0.008    -0.001     -5.75      3.69                         -5.74      2.91</t>
  </si>
  <si>
    <t xml:space="preserve">   73  128  201     0.017               0.000     0.003               0.018               0.000    -0.003     -4.74      8.27                         -4.74      7.49</t>
  </si>
  <si>
    <t xml:space="preserve">   73  129  202     0.042              -0.013    -0.001               0.045               0.016     0.002     -3.43     14.81                         -3.42     14.05</t>
  </si>
  <si>
    <t xml:space="preserve">   73  130  203     0.050              -0.013    -0.003               0.053               0.017     0.004     -2.20     19.88                         -2.18     19.14</t>
  </si>
  <si>
    <t xml:space="preserve">   73  131  204     0.075              -0.033    -0.015               0.081               0.042     0.019     -1.34     26.22                         -1.21     25.59</t>
  </si>
  <si>
    <t xml:space="preserve">   73  132  205     0.092              -0.033    -0.013               0.099               0.043     0.018     -0.43     31.21                         -0.30     30.61</t>
  </si>
  <si>
    <t xml:space="preserve">   73  133  206     0.100              -0.040    -0.009               0.107               0.053     0.015      0.05     37.40                          0.20     36.83</t>
  </si>
  <si>
    <t xml:space="preserve">   73  134  207     0.108              -0.040    -0.007               0.116               0.054     0.013      0.61     42.29                          0.77     41.75</t>
  </si>
  <si>
    <t xml:space="preserve">   73  135  208     0.133              -0.047    -0.011               0.143               0.065     0.020      1.03     48.66                          1.28     48.23</t>
  </si>
  <si>
    <t xml:space="preserve">   73  136  209     0.142              -0.047    -0.010               0.153               0.066     0.020      1.38     53.58                          1.65     53.19</t>
  </si>
  <si>
    <t xml:space="preserve">   73  137  210     0.150              -0.053    -0.011               0.162               0.075     0.023      1.33     59.71                          1.68     59.42</t>
  </si>
  <si>
    <t xml:space="preserve">   73  138  211     0.150              -0.047    -0.005               0.162               0.067     0.016      1.60     64.78                          1.87     64.44</t>
  </si>
  <si>
    <t xml:space="preserve">   73  139  212     0.167              -0.047    -0.002               0.180               0.070     0.014      1.32     70.91                          1.61     70.60</t>
  </si>
  <si>
    <t xml:space="preserve">   73  140  213     0.175              -0.040     0.004               0.188               0.063     0.006      1.39     76.01                          1.64     75.69</t>
  </si>
  <si>
    <t xml:space="preserve">   73  141  214     0.183              -0.040     0.009               0.197               0.064     0.002      1.11     82.34                          1.37     82.06</t>
  </si>
  <si>
    <t xml:space="preserve">   73  142  215     0.192              -0.033     0.012               0.207               0.057    -0.002      1.16     87.64                          1.41     87.39</t>
  </si>
  <si>
    <t xml:space="preserve">   73  143  216     0.200              -0.027     0.016               0.216               0.052    -0.008      0.82     94.14                          1.07     93.92</t>
  </si>
  <si>
    <t xml:space="preserve">   73  144  217     0.200              -0.020     0.018               0.216               0.043    -0.011      0.77     99.55                          1.02     99.37</t>
  </si>
  <si>
    <t xml:space="preserve">   73  145  218     0.200              -0.013     0.020               0.216               0.035    -0.015      0.40    106.22                          0.65    106.07</t>
  </si>
  <si>
    <t xml:space="preserve">   73  146  219     0.200              -0.007     0.021               0.216               0.027    -0.018      0.34    111.83                          0.60    111.73</t>
  </si>
  <si>
    <t xml:space="preserve">   73  147  220     0.208               0.000     0.023               0.226               0.021    -0.021     -0.18    118.56                          0.11    118.53</t>
  </si>
  <si>
    <t xml:space="preserve">   73  148  221     0.208               0.013     0.020               0.226               0.005    -0.022     -0.28    124.34                          0.01    124.35</t>
  </si>
  <si>
    <t xml:space="preserve">   73  149  222     0.208               0.013     0.023               0.226               0.005    -0.024     -0.81    131.25                         -0.49    131.33</t>
  </si>
  <si>
    <t xml:space="preserve">   73  150  223     0.208               0.027     0.020               0.227              -0.012    -0.025     -0.91    137.23                         -0.57    137.38</t>
  </si>
  <si>
    <t xml:space="preserve">   73  151  224     0.208               0.033     0.023               0.228              -0.019    -0.029     -1.41    144.36                         -1.00    144.63</t>
  </si>
  <si>
    <t xml:space="preserve">   73  152  225     0.217               0.040     0.024               0.239              -0.025    -0.032     -1.80    150.26                         -1.29    150.67</t>
  </si>
  <si>
    <t xml:space="preserve">   73  153  226     0.208               0.040     0.020               0.228              -0.028    -0.028     -1.76    158.12                         -1.32    158.51</t>
  </si>
  <si>
    <t xml:space="preserve">   73  154  227     0.208               0.047     0.016               0.229              -0.036    -0.026     -1.78    164.57                         -1.33    165.02</t>
  </si>
  <si>
    <t xml:space="preserve">   73  155  228     0.200               0.047     0.014               0.220              -0.038    -0.023     -1.98    172.37                         -1.56    172.85</t>
  </si>
  <si>
    <t xml:space="preserve">   73  156  229     0.200               0.053     0.010               0.220              -0.046    -0.021     -2.03    178.98                         -1.59    179.54</t>
  </si>
  <si>
    <t xml:space="preserve">   73  157  230     0.200               0.060     0.007               0.220              -0.054    -0.019     -2.58    186.62                         -2.08    187.28</t>
  </si>
  <si>
    <t xml:space="preserve">   73  158  231     0.200               0.067     0.002               0.221              -0.063    -0.016     -2.77    193.28                         -2.21    194.05</t>
  </si>
  <si>
    <t xml:space="preserve">   73  159  232     0.208               0.080    -0.002               0.231              -0.078    -0.016     -3.63    200.78                         -2.92    201.76</t>
  </si>
  <si>
    <t xml:space="preserve">   73  160  233     0.208               0.087    -0.009               0.231              -0.087    -0.010     -3.91    207.51                         -3.10    208.67</t>
  </si>
  <si>
    <t xml:space="preserve">   73  161  234     0.208               0.093    -0.014               0.231              -0.094    -0.007     -4.61    215.35                         -3.69    216.67</t>
  </si>
  <si>
    <t xml:space="preserve">   73  162  235     0.208               0.100    -0.023               0.231              -0.104     0.000     -4.86    222.30                         -3.76    223.86</t>
  </si>
  <si>
    <t xml:space="preserve">   73  163  236     0.200               0.100    -0.026               0.222              -0.106     0.004     -5.10    230.76                         -3.97    232.41</t>
  </si>
  <si>
    <t xml:space="preserve">   73  164  237     0.200               0.107    -0.034               0.222              -0.115     0.010     -4.99    238.24                         -3.61    240.21</t>
  </si>
  <si>
    <t xml:space="preserve">   73  165  238     0.192               0.107    -0.040               0.213              -0.117     0.017     -5.24    246.86                         -3.72    249.03</t>
  </si>
  <si>
    <t xml:space="preserve">   73  166  239     0.192               0.107    -0.047               0.212              -0.118     0.024     -5.07    254.57                         -3.38    256.98</t>
  </si>
  <si>
    <t xml:space="preserve">   73  167  240     0.175               0.093    -0.039               0.193              -0.102     0.021     -4.81    263.86                         -3.52    265.93</t>
  </si>
  <si>
    <t xml:space="preserve">   73  168  241     0.158               0.080    -0.026               0.173              -0.087     0.012     -3.82    272.55                         -2.91    274.32</t>
  </si>
  <si>
    <t xml:space="preserve">   73  169  242     0.150               0.080    -0.030               0.164              -0.089     0.017     -4.06    281.49                         -3.09    283.39</t>
  </si>
  <si>
    <t xml:space="preserve">   73  170  243     0.150               0.080    -0.038               0.164              -0.089     0.024     -4.21    289.21                         -3.07    291.35</t>
  </si>
  <si>
    <t xml:space="preserve">   74   80  154    -0.117               0.040     0.011              -0.122              -0.041    -0.005     -3.65     -7.65                         -3.67     -5.99</t>
  </si>
  <si>
    <t xml:space="preserve">   74   81  155    -0.067               0.013     0.002              -0.070              -0.013    -0.001     -4.21    -11.70                         -4.22    -10.13</t>
  </si>
  <si>
    <t xml:space="preserve">   74   82  156     0.008               0.000    -0.001               0.008               0.000     0.001     -5.24    -18.17                         -5.24    -16.70</t>
  </si>
  <si>
    <t xml:space="preserve">   74   83  157    -0.050               0.000     0.001              -0.053               0.001    -0.001     -4.25    -20.16                         -4.26    -18.81</t>
  </si>
  <si>
    <t xml:space="preserve">   74   84  158     0.017               0.000    -0.002               0.018               0.000     0.002     -3.44    -24.28                         -3.44    -23.02</t>
  </si>
  <si>
    <t xml:space="preserve">   74   85  159     0.075               0.000    -0.018               0.080               0.002     0.018     -2.08    -25.42                         -2.09    -24.26</t>
  </si>
  <si>
    <t xml:space="preserve">   74   86  160     0.083               0.000    -0.002               0.089               0.003     0.002     -1.27    -29.04                         -1.28    -27.98</t>
  </si>
  <si>
    <t xml:space="preserve">   74   87  161     0.108              -0.013    -0.006               0.116               0.020     0.008     -0.64    -30.43                         -0.66    -29.48</t>
  </si>
  <si>
    <t xml:space="preserve">   74   88  162     0.125              -0.007    -0.003               0.134               0.015     0.004     -0.11    -33.85                         -0.12    -32.98</t>
  </si>
  <si>
    <t xml:space="preserve">   74   89  163     0.142               0.000     0.000               0.153               0.008     0.001      0.31    -35.00                          0.29    -34.23</t>
  </si>
  <si>
    <t xml:space="preserve">   74   90  164     0.150               0.000     0.002               0.161               0.010    -0.001      0.68    -38.11    -38.36     0.040      0.66    -37.43</t>
  </si>
  <si>
    <t xml:space="preserve">   74   91  165     0.158               0.007     0.005               0.170               0.002    -0.006      0.96    -38.95                          0.94    -38.36</t>
  </si>
  <si>
    <t xml:space="preserve">   74   92  166     0.167               0.013     0.003               0.181              -0.004    -0.005      1.20    -41.74    -41.90     0.015      1.19    -41.22</t>
  </si>
  <si>
    <t xml:space="preserve">   74   93  167     0.183               0.013     0.003               0.198              -0.001    -0.005      1.33    -42.31                          1.31    -41.87</t>
  </si>
  <si>
    <t xml:space="preserve">   74   94  168     0.192               0.013     0.002               0.208               0.000    -0.004      1.40    -44.83                          1.38    -44.47</t>
  </si>
  <si>
    <t xml:space="preserve">   74   95  169     0.200               0.013     0.003               0.217               0.002    -0.005      1.39    -45.11                          1.38    -44.83</t>
  </si>
  <si>
    <t xml:space="preserve">   74   96  170     0.208               0.020     0.002               0.226              -0.006    -0.005      1.28    -47.40                          1.28    -47.17</t>
  </si>
  <si>
    <t xml:space="preserve">   74   97  171     0.225               0.013     0.003               0.245               0.006    -0.005      1.15    -47.40                          1.14    -47.24</t>
  </si>
  <si>
    <t xml:space="preserve">   74   98  172     0.233               0.020     0.004               0.254              -0.001    -0.007      1.00    -49.31                          1.00    -49.21</t>
  </si>
  <si>
    <t xml:space="preserve">   74   99  173     0.242               0.027     0.005               0.265              -0.007    -0.010      0.77    -49.02                          0.77    -48.99</t>
  </si>
  <si>
    <t xml:space="preserve">   74  100  174     0.242               0.033     0.003               0.265              -0.014    -0.010      0.61    -50.55                          0.62    -50.56</t>
  </si>
  <si>
    <t xml:space="preserve">   74  101  175     0.258               0.040     0.004               0.284              -0.019    -0.013      0.37    -49.90                          0.38    -49.97</t>
  </si>
  <si>
    <t xml:space="preserve">   74  102  176     0.242               0.047     0.000               0.266              -0.032    -0.011      0.10    -51.14                          0.14    -51.25</t>
  </si>
  <si>
    <t xml:space="preserve">   74  103  177     0.250               0.053     0.001               0.276              -0.037    -0.014     -0.24    -50.22                         -0.20    -50.38</t>
  </si>
  <si>
    <t xml:space="preserve">   74  104  178     0.242               0.060    -0.008               0.267              -0.048    -0.007     -0.47    -51.05    -50.44     0.100     -0.40    -51.24</t>
  </si>
  <si>
    <t xml:space="preserve">   74  105  179     0.242               0.067    -0.011               0.268              -0.057    -0.006     -0.86    -49.83    -49.31     0.016     -0.79    -50.06</t>
  </si>
  <si>
    <t xml:space="preserve">   74  106  180     0.233               0.073    -0.017               0.258              -0.067    -0.001     -1.21    -50.41    -49.65     0.005     -1.11    -50.65</t>
  </si>
  <si>
    <t xml:space="preserve">   74  107  181     0.233               0.080    -0.018               0.258              -0.075    -0.002     -1.61    -48.85    -48.26     0.005     -1.50    -49.13</t>
  </si>
  <si>
    <t xml:space="preserve">   74  108  182     0.233               0.087    -0.023               0.259              -0.084     0.001     -1.71    -48.84    -48.25     0.003     -1.55    -49.10</t>
  </si>
  <si>
    <t xml:space="preserve">   74  109  183     0.225               0.093    -0.027               0.250              -0.093     0.004     -2.00    -46.83    -46.37     0.003     -1.82    -47.11</t>
  </si>
  <si>
    <t xml:space="preserve">   74  110  184     0.217               0.093    -0.033               0.240              -0.095     0.010     -2.02    -46.39    -45.71     0.003     -1.79    -46.66</t>
  </si>
  <si>
    <t xml:space="preserve">   74  111  185     0.217               0.100    -0.041               0.241              -0.105     0.017     -2.29    -44.03    -43.39     0.003     -2.01    -44.29</t>
  </si>
  <si>
    <t xml:space="preserve">   74  112  186     0.208               0.100    -0.044               0.230              -0.107     0.020     -2.38    -43.33    -42.51     0.003     -2.04    -43.56</t>
  </si>
  <si>
    <t xml:space="preserve">   74  113  187     0.200               0.107    -0.050               0.221              -0.117     0.026     -2.72    -40.73    -39.91     0.003     -2.32    -40.93</t>
  </si>
  <si>
    <t xml:space="preserve">   74  114  188     0.192               0.100    -0.049               0.212              -0.110     0.027     -2.71    -39.60    -38.67     0.004     -2.31    -39.83</t>
  </si>
  <si>
    <t xml:space="preserve">   74  115  189     0.183               0.100    -0.051               0.202              -0.111     0.030     -3.04    -36.68    -35.48     0.200     -2.61    -36.91</t>
  </si>
  <si>
    <t xml:space="preserve">   74  116  190     0.158               0.087    -0.039               0.173              -0.097     0.024     -2.90    -35.11    -34.31     0.160     -2.57    -35.46</t>
  </si>
  <si>
    <t xml:space="preserve">   74  117  191     0.150               0.080    -0.038               0.164              -0.089     0.024     -3.52    -32.17                         -3.21    -32.57</t>
  </si>
  <si>
    <t xml:space="preserve">   74  118  192     0.142               0.073    -0.034               0.155              -0.082     0.022     -3.56    -30.47                         -3.29    -30.93</t>
  </si>
  <si>
    <t xml:space="preserve">   74  119  193    -0.167               0.033    -0.013              -0.174              -0.026     0.018     -3.10    -26.17                         -3.01    -26.82</t>
  </si>
  <si>
    <t xml:space="preserve">   74  120  194    -0.167               0.033    -0.015              -0.174              -0.026     0.020     -3.52    -24.55                         -3.40    -25.19</t>
  </si>
  <si>
    <t xml:space="preserve">   74  121  195    -0.142               0.033    -0.007              -0.148              -0.029     0.012     -4.14    -21.04                         -4.07    -21.74</t>
  </si>
  <si>
    <t xml:space="preserve">   74  122  196    -0.100               0.027     0.002              -0.105              -0.027     0.001     -4.65    -19.22                         -4.60    -19.96</t>
  </si>
  <si>
    <t xml:space="preserve">   74  123  197    -0.083               0.033     0.008              -0.087              -0.035    -0.004     -5.51    -15.68                         -5.45    -16.41</t>
  </si>
  <si>
    <t xml:space="preserve">   74  124  198    -0.067               0.033     0.012              -0.070              -0.036    -0.009     -6.05    -13.61                         -5.98    -14.34</t>
  </si>
  <si>
    <t xml:space="preserve">   74  125  199    -0.017               0.000     0.001              -0.018               0.000    -0.001     -7.12    -10.01                         -7.12    -10.81</t>
  </si>
  <si>
    <t xml:space="preserve">   74  126  200     0.008               0.000     0.000               0.008               0.000     0.000     -7.34     -7.34                         -7.35     -8.15</t>
  </si>
  <si>
    <t xml:space="preserve">   74  127  201    -0.025              -0.007     0.001              -0.026               0.008    -0.001     -6.47     -1.53                         -6.47     -2.34</t>
  </si>
  <si>
    <t xml:space="preserve">   74  128  202     0.008               0.000     0.000               0.008               0.000     0.000     -5.53      2.56                         -5.54      1.75</t>
  </si>
  <si>
    <t xml:space="preserve">   74  129  203     0.025              -0.007     0.001               0.026               0.009    -0.001     -4.34      8.94                         -4.34      8.14</t>
  </si>
  <si>
    <t xml:space="preserve">   74  130  204     0.033              -0.007    -0.002               0.035               0.009     0.002     -3.08     13.62                         -3.07     12.83</t>
  </si>
  <si>
    <t xml:space="preserve">   74  131  205     0.067              -0.027    -0.015               0.072               0.034     0.018     -1.92     20.22                         -1.82     19.53</t>
  </si>
  <si>
    <t xml:space="preserve">   74  132  206     0.075              -0.027    -0.013               0.080               0.035     0.016     -0.97     24.84                         -0.87     24.16</t>
  </si>
  <si>
    <t xml:space="preserve">   74  133  207     0.100     0.043    -0.040     0.005    -0.010     0.108    -0.060     0.054     0.002     -0.24     31.24                         -0.08     30.64</t>
  </si>
  <si>
    <t xml:space="preserve">   74  134  208     0.100              -0.040    -0.009               0.107               0.053     0.015      0.30     35.71                          0.47     35.12</t>
  </si>
  <si>
    <t xml:space="preserve">   74  135  209     0.117     0.051    -0.040     0.007    -0.010     0.126    -0.070     0.056     0.001      0.64     41.97                          0.85     41.43</t>
  </si>
  <si>
    <t xml:space="preserve">   74  136  210     0.133              -0.040    -0.009               0.143               0.056     0.017      1.23     46.72                          1.44     46.20</t>
  </si>
  <si>
    <t xml:space="preserve">   74  137  211     0.150              -0.053    -0.014               0.162               0.075     0.026      1.29     52.92                          1.65     52.58</t>
  </si>
  <si>
    <t xml:space="preserve">   74  138  212     0.150              -0.047    -0.007               0.162               0.067     0.018      1.55     57.58                          1.83     57.17</t>
  </si>
  <si>
    <t xml:space="preserve">   74  139  213     0.158              -0.053    -0.003               0.170               0.076     0.016      1.41     63.81                          1.73     63.46</t>
  </si>
  <si>
    <t xml:space="preserve">   74  140  214     0.167              -0.047     0.003               0.180               0.070     0.009      1.51     68.54                          1.79     68.18</t>
  </si>
  <si>
    <t xml:space="preserve">   74  141  215     0.183              -0.047     0.009               0.197               0.073     0.004      1.26     74.88                          1.56     74.57</t>
  </si>
  <si>
    <t xml:space="preserve">   74  142  216     0.192              -0.040     0.011               0.207               0.066     0.000      1.33     79.81                          1.62     79.50</t>
  </si>
  <si>
    <t xml:space="preserve">   74  143  217     0.192              -0.033     0.015               0.207               0.057    -0.005      1.01     86.29                          1.26     85.99</t>
  </si>
  <si>
    <t xml:space="preserve">   74  144  218     0.200              -0.020     0.015               0.216               0.043    -0.008      0.97     91.33                          1.21     91.03</t>
  </si>
  <si>
    <t xml:space="preserve">   74  145  219     0.200              -0.020     0.020               0.216               0.043    -0.013      0.55     97.92                          0.81     97.68</t>
  </si>
  <si>
    <t xml:space="preserve">   74  146  220     0.200              -0.007     0.019               0.216               0.027    -0.016      0.55    103.21                          0.79    102.98</t>
  </si>
  <si>
    <t xml:space="preserve">   74  147  221     0.208              -0.007     0.025               0.225               0.029    -0.021      0.04    109.92                          0.35    109.79</t>
  </si>
  <si>
    <t xml:space="preserve">   74  148  222     0.208               0.013     0.018               0.226               0.004    -0.020     -0.01    115.36                          0.26    115.24</t>
  </si>
  <si>
    <t xml:space="preserve">   74  149  223     0.208               0.013     0.022               0.226               0.005    -0.024     -0.54    122.25                         -0.23    122.20</t>
  </si>
  <si>
    <t xml:space="preserve">   74  150  224     0.208               0.027     0.017               0.227              -0.012    -0.022     -0.62    127.87                         -0.31    127.87</t>
  </si>
  <si>
    <t xml:space="preserve">   74  151  225     0.208               0.033     0.020               0.228              -0.019    -0.026     -1.10    135.00                         -0.72    135.10</t>
  </si>
  <si>
    <t xml:space="preserve">   74  152  226     0.208               0.040     0.022               0.228              -0.027    -0.030     -1.16    140.85                         -0.70    141.08</t>
  </si>
  <si>
    <t xml:space="preserve">   74  153  227     0.208               0.040     0.016               0.228              -0.028    -0.024     -1.42    148.38                         -1.04    148.58</t>
  </si>
  <si>
    <t xml:space="preserve">   74  154  228     0.200               0.047     0.011               0.220              -0.038    -0.021     -1.32    154.59                         -0.93    154.84</t>
  </si>
  <si>
    <t xml:space="preserve">   74  155  229     0.200               0.053     0.008               0.220              -0.046    -0.019     -1.71    162.19                         -1.29    162.51</t>
  </si>
  <si>
    <t xml:space="preserve">   74  156  230     0.200               0.060     0.004               0.220              -0.055    -0.017     -1.78    168.40                         -1.31    168.82</t>
  </si>
  <si>
    <t xml:space="preserve">   74  157  231     0.200               0.067     0.001               0.221              -0.063    -0.015     -2.33    176.02                         -1.80    176.55</t>
  </si>
  <si>
    <t xml:space="preserve">   74  158  232     0.200               0.073    -0.004               0.221              -0.071    -0.012     -2.52    182.30                         -1.93    182.95</t>
  </si>
  <si>
    <t xml:space="preserve">   74  159  233     0.200               0.080    -0.007               0.221              -0.080    -0.010     -3.26    189.91                         -2.58    190.70</t>
  </si>
  <si>
    <t xml:space="preserve">   74  160  234     0.200               0.080    -0.012               0.221              -0.080    -0.005     -3.54    196.29                         -2.83    197.16</t>
  </si>
  <si>
    <t xml:space="preserve">   74  161  235     0.200               0.087    -0.015               0.222              -0.089    -0.004     -4.26    204.09                         -3.45    205.12</t>
  </si>
  <si>
    <t xml:space="preserve">   74  162  236     0.200               0.093    -0.020               0.222              -0.097     0.000     -4.54    210.65                         -3.59    211.87</t>
  </si>
  <si>
    <t xml:space="preserve">   74  163  237     0.200               0.100    -0.027               0.222              -0.106     0.005     -4.92    218.95                         -3.79    220.41</t>
  </si>
  <si>
    <t xml:space="preserve">   74  164  238     0.192               0.100    -0.031               0.213              -0.107     0.010     -4.72    226.16                         -3.52    227.76</t>
  </si>
  <si>
    <t xml:space="preserve">   74  165  239     0.183               0.100    -0.033               0.203              -0.109     0.013     -4.89    234.84                         -3.64    236.55</t>
  </si>
  <si>
    <t xml:space="preserve">   74  166  240     0.175               0.093    -0.036               0.193              -0.102     0.018     -4.53    242.39                         -3.32    244.12</t>
  </si>
  <si>
    <t xml:space="preserve">   74  167  241     0.167               0.093    -0.039               0.184              -0.103     0.022     -4.75    251.19                         -3.47    253.05</t>
  </si>
  <si>
    <t xml:space="preserve">   74  168  242     0.150               0.080    -0.028               0.164              -0.089     0.015     -3.76    259.53                         -2.84    261.10</t>
  </si>
  <si>
    <t xml:space="preserve">   74  169  243     0.150               0.080    -0.035               0.164              -0.089     0.022     -4.31    268.15                         -3.28    269.90</t>
  </si>
  <si>
    <t xml:space="preserve">   74  170  244     0.150               0.087    -0.043               0.164              -0.098     0.028     -4.64    275.33                         -3.29    277.46</t>
  </si>
  <si>
    <t xml:space="preserve">   74  171  245    -0.150               0.000    -0.020              -0.156               0.010     0.018     -2.80    286.50                         -2.53    287.62</t>
  </si>
  <si>
    <t xml:space="preserve">   74  172  246    -0.150               0.000    -0.024              -0.156               0.010     0.022     -3.19    293.78                         -2.85    295.05</t>
  </si>
  <si>
    <t xml:space="preserve">   74  173  247     0.100               0.047    -0.026               0.108              -0.053     0.021     -3.17    303.29                         -2.66    304.79</t>
  </si>
  <si>
    <t xml:space="preserve">   75   81  156    -0.075               0.020     0.004              -0.079              -0.021    -0.002     -5.09     -2.46                         -5.10     -0.65</t>
  </si>
  <si>
    <t xml:space="preserve">   75   82  157     0.025               0.007    -0.001               0.027              -0.008     0.001     -6.17     -9.06                         -6.17     -7.36</t>
  </si>
  <si>
    <t xml:space="preserve">   75   83  158    -0.050               0.000    -0.002              -0.053               0.001     0.002     -5.09    -11.49                         -5.10     -9.90</t>
  </si>
  <si>
    <t xml:space="preserve">   75   84  159     0.050               0.007    -0.002               0.053              -0.007     0.002     -4.30    -15.71                         -4.31    -14.23</t>
  </si>
  <si>
    <t xml:space="preserve">   75   85  160     0.075               0.000     0.001               0.080               0.002    -0.001     -3.05    -17.48                         -3.06    -16.10</t>
  </si>
  <si>
    <t xml:space="preserve">   75   86  161     0.075               0.007    -0.001               0.080              -0.006     0.000     -2.10    -21.03                         -2.10    -19.76</t>
  </si>
  <si>
    <t xml:space="preserve">   75   87  162     0.108              -0.007    -0.004               0.116               0.013     0.005     -1.49    -22.96                         -1.51    -21.80</t>
  </si>
  <si>
    <t xml:space="preserve">   75   88  163     0.117               0.000    -0.001               0.125               0.006     0.001     -0.83    -26.33                         -0.85    -25.26</t>
  </si>
  <si>
    <t xml:space="preserve">   75   89  164     0.133               0.000     0.001               0.143               0.007    -0.001     -0.33    -27.89                         -0.35    -26.93</t>
  </si>
  <si>
    <t xml:space="preserve">   75   90  165     0.142               0.007     0.001               0.153               0.000    -0.002      0.09    -31.03                          0.07    -30.16</t>
  </si>
  <si>
    <t xml:space="preserve">   75   91  166     0.150               0.013     0.003               0.162              -0.006    -0.005      0.45    -32.30    -31.97     0.130      0.42    -31.53</t>
  </si>
  <si>
    <t xml:space="preserve">   75   92  167     0.150               0.013     0.003               0.162              -0.006    -0.005      0.81    -35.04    -34.86     0.090      0.79    -34.35</t>
  </si>
  <si>
    <t xml:space="preserve">   75   93  168     0.167               0.020     0.001               0.181              -0.012    -0.004      0.93    -36.11                          0.91    -35.51</t>
  </si>
  <si>
    <t xml:space="preserve">   75   94  169     0.175               0.027    -0.002               0.190              -0.020    -0.003      1.08    -38.63                          1.06    -38.10</t>
  </si>
  <si>
    <t xml:space="preserve">   75   95  170     0.183               0.027    -0.002               0.199              -0.019    -0.003      1.12    -39.36                          1.10    -38.91</t>
  </si>
  <si>
    <t xml:space="preserve">   75   96  171     0.192               0.027    -0.002               0.209              -0.017    -0.003      1.07    -41.65                          1.05    -41.27</t>
  </si>
  <si>
    <t xml:space="preserve">   75   97  172     0.200               0.027    -0.001               0.218              -0.016    -0.004      0.96    -42.12                          0.93    -41.83</t>
  </si>
  <si>
    <t xml:space="preserve">   75   98  173     0.200               0.033    -0.003               0.218              -0.023    -0.004      0.89    -44.02                          0.88    -43.78</t>
  </si>
  <si>
    <t xml:space="preserve">   75   99  174     0.225               0.027     0.002               0.246              -0.011    -0.007      0.64    -44.24                          0.62    -44.08</t>
  </si>
  <si>
    <t xml:space="preserve">   75  100  175     0.217               0.040    -0.003               0.238              -0.029    -0.006      0.49    -45.81                          0.49    -45.70</t>
  </si>
  <si>
    <t xml:space="preserve">   75  101  176     0.225               0.040     0.000               0.247              -0.027    -0.009      0.19    -45.69                          0.19    -45.65</t>
  </si>
  <si>
    <t xml:space="preserve">   75  102  177     0.217               0.047    -0.005               0.238              -0.037    -0.006      0.00    -46.92                          0.01    -46.92</t>
  </si>
  <si>
    <t xml:space="preserve">   75  103  178     0.225               0.053    -0.005               0.247              -0.043    -0.007     -0.34    -46.47    -45.78     0.210     -0.33    -46.54</t>
  </si>
  <si>
    <t xml:space="preserve">   75  104  179     0.217               0.060    -0.011               0.239              -0.053    -0.003     -0.61    -47.41    -46.60     0.050     -0.58    -47.50</t>
  </si>
  <si>
    <t xml:space="preserve">   75  105  180     0.225               0.067    -0.011               0.248              -0.060    -0.005     -0.97    -46.62    -45.84     0.030     -0.93    -46.77</t>
  </si>
  <si>
    <t xml:space="preserve">   75  106  181     0.217               0.073    -0.017               0.240              -0.070     0.000     -1.30    -47.24                         -1.23    -47.41</t>
  </si>
  <si>
    <t xml:space="preserve">   75  107  182     0.217               0.073    -0.017               0.240              -0.070     0.000     -1.73    -46.18    -45.45     0.100     -1.66    -46.39</t>
  </si>
  <si>
    <t xml:space="preserve">   75  108  183     0.208               0.080    -0.021               0.230              -0.080     0.003     -1.95    -46.33    -45.81     0.009     -1.84    -46.55</t>
  </si>
  <si>
    <t xml:space="preserve">   75  109  184     0.208               0.087    -0.025               0.230              -0.089     0.005     -2.19    -44.74    -44.22     0.005     -2.06    -44.99</t>
  </si>
  <si>
    <t xml:space="preserve">   75  110  185     0.200               0.087    -0.031               0.221              -0.091     0.012     -2.19    -44.33    -43.83     0.003     -2.02    -44.58</t>
  </si>
  <si>
    <t xml:space="preserve">   75  111  186     0.200               0.093    -0.037               0.221              -0.099     0.016     -2.48    -42.44    -41.93     0.003     -2.27    -42.70</t>
  </si>
  <si>
    <t xml:space="preserve">   75  112  187     0.192               0.093    -0.040               0.212              -0.100     0.020     -2.48    -41.71    -41.22     0.003     -2.23    -41.96</t>
  </si>
  <si>
    <t xml:space="preserve">   75  113  188     0.192               0.100    -0.048               0.212              -0.109     0.026     -2.88    -39.61    -39.02     0.003     -2.57    -39.84</t>
  </si>
  <si>
    <t xml:space="preserve">   75  114  189     0.175               0.093    -0.043               0.192              -0.103     0.025     -2.85    -38.51    -37.99     0.009     -2.55    -38.78</t>
  </si>
  <si>
    <t xml:space="preserve">   75  115  190     0.167               0.093    -0.045               0.183              -0.104     0.027     -3.27    -36.13    -35.58     0.150     -2.94    -36.41</t>
  </si>
  <si>
    <t xml:space="preserve">   75  116  191     0.150               0.080    -0.036               0.164              -0.089     0.022     -3.48    -34.95    -34.36     0.011     -3.22    -35.33</t>
  </si>
  <si>
    <t xml:space="preserve">   75  117  192     0.150               0.080    -0.040               0.164              -0.090     0.026     -4.12    -32.49                         -3.85    -32.87</t>
  </si>
  <si>
    <t xml:space="preserve">   75  118  193     0.142               0.080    -0.037               0.155              -0.090     0.024     -4.22    -30.90                         -3.94    -31.30</t>
  </si>
  <si>
    <t xml:space="preserve">   75  119  194     0.125               0.067    -0.029               0.136              -0.076     0.020     -4.33    -27.60                         -4.13    -28.11</t>
  </si>
  <si>
    <t xml:space="preserve">   75  120  195    -0.158               0.033    -0.014              -0.165              -0.027     0.018     -4.14    -25.41                         -4.05    -26.05</t>
  </si>
  <si>
    <t xml:space="preserve">   75  121  196    -0.142               0.033    -0.006              -0.148              -0.029     0.011     -4.75    -22.34                         -4.69    -23.02</t>
  </si>
  <si>
    <t xml:space="preserve">   75  122  197    -0.100               0.027     0.003              -0.105              -0.027     0.000     -5.36    -20.66                         -5.32    -21.38</t>
  </si>
  <si>
    <t xml:space="preserve">   75  123  198    -0.083               0.033     0.008              -0.087              -0.035    -0.004     -6.20    -17.53                         -6.15    -18.25</t>
  </si>
  <si>
    <t xml:space="preserve">   75  124  199    -0.067               0.033     0.012              -0.070              -0.036    -0.009     -6.74    -15.50                         -6.68    -16.22</t>
  </si>
  <si>
    <t xml:space="preserve">   75  125  200    -0.033               0.013     0.004              -0.035              -0.015    -0.003     -7.62    -12.13                         -7.61    -12.92</t>
  </si>
  <si>
    <t xml:space="preserve">   75  126  201     0.017               0.000    -0.001               0.018               0.000     0.001     -7.86     -9.53                         -7.86    -10.33</t>
  </si>
  <si>
    <t xml:space="preserve">   75  127  202     0.025              -0.007    -0.005               0.027               0.009     0.005     -7.04     -4.19                         -7.04     -5.00</t>
  </si>
  <si>
    <t xml:space="preserve">   75  128  203     0.025               0.000    -0.002               0.027               0.000     0.002     -5.97      0.00                         -5.97     -0.81</t>
  </si>
  <si>
    <t xml:space="preserve">   75  129  204     0.042              -0.007    -0.002               0.045               0.009     0.002     -4.69      6.05                         -4.69      5.24</t>
  </si>
  <si>
    <t xml:space="preserve">   75  130  205     0.042              -0.007    -0.003               0.045               0.009     0.003     -3.56     10.56                         -3.56      9.75</t>
  </si>
  <si>
    <t xml:space="preserve">   75  131  206     0.058              -0.013    -0.010               0.062               0.017     0.011     -2.58     16.57                         -2.54     15.79</t>
  </si>
  <si>
    <t xml:space="preserve">   75  132  207     0.067              -0.020    -0.011               0.072               0.026     0.013     -1.60     21.18                         -1.54     20.43</t>
  </si>
  <si>
    <t xml:space="preserve">   75  133  208     0.092              -0.033    -0.010               0.099               0.044     0.014     -0.89     27.16                         -0.79     26.46</t>
  </si>
  <si>
    <t xml:space="preserve">   75  134  209     0.100              -0.033    -0.009               0.107               0.044     0.014     -0.22     31.72                         -0.11     31.03</t>
  </si>
  <si>
    <t xml:space="preserve">   75  135  210     0.117     0.046    -0.033     0.005    -0.008     0.126    -0.064     0.047     0.002      0.17     37.61                          0.31     36.97</t>
  </si>
  <si>
    <t xml:space="preserve">   75  136  211     0.125              -0.033    -0.005               0.134               0.047     0.011      0.82     42.40                          0.95     41.75</t>
  </si>
  <si>
    <t xml:space="preserve">   75  137  212     0.142              -0.047    -0.012               0.153               0.066     0.022      0.93     48.26                          1.20     47.76</t>
  </si>
  <si>
    <t xml:space="preserve">   75  138  213     0.150              -0.033    -0.007               0.161               0.050     0.014      1.26     52.95                          1.43     52.38</t>
  </si>
  <si>
    <t xml:space="preserve">   75  139  214     0.150              -0.040    -0.006               0.162               0.059     0.015      1.17     58.83                          1.37     58.31</t>
  </si>
  <si>
    <t xml:space="preserve">   75  140  215     0.158              -0.040     0.000               0.170               0.060     0.009      1.30     63.56                          1.50     63.06</t>
  </si>
  <si>
    <t xml:space="preserve">   75  141  216     0.175              -0.040     0.005               0.188               0.063     0.005      1.06     69.51                          1.28     69.05</t>
  </si>
  <si>
    <t xml:space="preserve">   75  142  217     0.183              -0.040     0.009               0.197               0.064     0.002      1.16     74.44                          1.41     74.02</t>
  </si>
  <si>
    <t xml:space="preserve">   75  143  218     0.192              -0.033     0.013               0.207               0.057    -0.003      0.86     80.56                          1.09     80.14</t>
  </si>
  <si>
    <t xml:space="preserve">   75  144  219     0.192              -0.020     0.012               0.207               0.041    -0.006      0.85     85.59                          1.03     85.16</t>
  </si>
  <si>
    <t xml:space="preserve">   75  145  220     0.200              -0.013     0.014               0.216               0.034    -0.009      0.47     91.84                          0.65     91.43</t>
  </si>
  <si>
    <t xml:space="preserve">   75  146  221     0.200              -0.007     0.015               0.216               0.027    -0.012      0.41     97.05                          0.61     96.68</t>
  </si>
  <si>
    <t xml:space="preserve">   75  147  222     0.200               0.000     0.016               0.217               0.018    -0.014      0.00    103.46                          0.19    103.12</t>
  </si>
  <si>
    <t xml:space="preserve">   75  148  223     0.200               0.013     0.014               0.217               0.003    -0.016     -0.08    108.86                          0.12    108.56</t>
  </si>
  <si>
    <t xml:space="preserve">   75  149  224     0.208               0.013     0.018               0.226               0.004    -0.020     -0.60    115.37                         -0.35    115.15</t>
  </si>
  <si>
    <t xml:space="preserve">   75  150  225     0.200               0.027     0.016               0.218              -0.014    -0.021     -0.64    121.01                         -0.38    120.85</t>
  </si>
  <si>
    <t xml:space="preserve">   75  151  226     0.208               0.033     0.018               0.228              -0.019    -0.024     -1.17    127.72                         -0.84    127.65</t>
  </si>
  <si>
    <t xml:space="preserve">   75  152  227     0.208               0.040     0.020               0.228              -0.028    -0.028     -1.22    133.55                         -0.81    133.60</t>
  </si>
  <si>
    <t xml:space="preserve">   75  153  228     0.200               0.040     0.016               0.219              -0.030    -0.024     -1.44    140.75                         -1.09    140.78</t>
  </si>
  <si>
    <t xml:space="preserve">   75  154  229     0.200               0.047     0.010               0.219              -0.038    -0.020     -1.45    146.82                         -1.09    146.91</t>
  </si>
  <si>
    <t xml:space="preserve">   75  155  230     0.200               0.053     0.007               0.220              -0.046    -0.018     -1.83    154.05                         -1.45    154.21</t>
  </si>
  <si>
    <t xml:space="preserve">   75  156  231     0.200               0.060     0.002               0.220              -0.055    -0.015     -1.89    160.26                         -1.46    160.51</t>
  </si>
  <si>
    <t xml:space="preserve">   75  157  232     0.192               0.060    -0.001               0.211              -0.056    -0.011     -2.35    167.61                         -1.94    167.88</t>
  </si>
  <si>
    <t xml:space="preserve">   75  158  233     0.192               0.067    -0.004               0.212              -0.065    -0.010     -2.56    173.85                         -2.08    174.24</t>
  </si>
  <si>
    <t xml:space="preserve">   75  159  234     0.192               0.073    -0.008               0.212              -0.073    -0.007     -3.25    181.15                         -2.69    181.65</t>
  </si>
  <si>
    <t xml:space="preserve">   75  160  235     0.192               0.080    -0.012               0.212              -0.081    -0.005     -3.62    187.42                         -2.95    188.09</t>
  </si>
  <si>
    <t xml:space="preserve">   75  161  236     0.192               0.080    -0.015               0.212              -0.082    -0.002     -4.25    194.94                         -3.57    195.67</t>
  </si>
  <si>
    <t xml:space="preserve">   75  162  237     0.200               0.093    -0.021               0.222              -0.097     0.001     -4.59    201.42                         -3.68    202.44</t>
  </si>
  <si>
    <t xml:space="preserve">   75  163  238     0.192               0.093    -0.025               0.213              -0.098     0.005     -4.95    209.40                         -4.00    210.50</t>
  </si>
  <si>
    <t xml:space="preserve">   75  164  239     0.183               0.093    -0.028               0.202              -0.100     0.009     -4.71    216.63                         -3.71    217.85</t>
  </si>
  <si>
    <t xml:space="preserve">   75  165  240     0.175               0.093    -0.032               0.193              -0.101     0.014     -4.94    224.90                         -3.88    226.23</t>
  </si>
  <si>
    <t xml:space="preserve">   75  166  241     0.158               0.080    -0.027               0.173              -0.088     0.013     -4.21    232.80                         -3.37    233.97</t>
  </si>
  <si>
    <t xml:space="preserve">   75  167  242     0.150               0.080    -0.026               0.164              -0.088     0.013     -4.18    241.49                         -3.34    242.72</t>
  </si>
  <si>
    <t xml:space="preserve">   75  168  243     0.150               0.080    -0.030               0.164              -0.089     0.017     -4.21    248.80                         -3.31    250.15</t>
  </si>
  <si>
    <t xml:space="preserve">   75  169  244     0.150               0.080    -0.036               0.164              -0.089     0.022     -4.74    257.09                         -3.73    258.62</t>
  </si>
  <si>
    <t xml:space="preserve">   75  170  245     0.133               0.067    -0.028               0.145              -0.075     0.018     -4.19    265.14                         -3.47    266.44</t>
  </si>
  <si>
    <t xml:space="preserve">   75  171  246    -0.150               0.000    -0.020              -0.156               0.010     0.018     -3.29    275.02                         -3.03    275.93</t>
  </si>
  <si>
    <t xml:space="preserve">   75  172  247    -0.150              -0.007    -0.024              -0.155               0.018     0.021     -3.60    282.39                         -3.27    283.42</t>
  </si>
  <si>
    <t xml:space="preserve">   75  173  248     0.100               0.047    -0.027               0.108              -0.053     0.022     -3.78    291.34                         -3.27    292.62</t>
  </si>
  <si>
    <t xml:space="preserve">   75  174  249     0.100               0.053    -0.032               0.108              -0.061     0.026     -4.22    298.72                         -3.53    300.25</t>
  </si>
  <si>
    <t xml:space="preserve">   75  175  250     0.100               0.060    -0.036               0.108              -0.069     0.029     -5.01    307.22                         -4.17    308.98</t>
  </si>
  <si>
    <t xml:space="preserve">   76   83  159    -0.042               0.000    -0.001              -0.044               0.001     0.001     -6.09     -4.33                         -6.10     -2.49</t>
  </si>
  <si>
    <t xml:space="preserve">   76   84  160     0.008               0.000     0.000               0.008               0.000     0.000     -5.30     -9.07                         -5.30     -7.34</t>
  </si>
  <si>
    <t xml:space="preserve">   76   85  161     0.058               0.007    -0.002               0.062              -0.007     0.002     -3.85    -10.71                         -3.86     -9.10</t>
  </si>
  <si>
    <t xml:space="preserve">   76   86  162     0.042               0.007     0.000               0.045              -0.008     0.000     -2.81    -14.69                         -2.81    -13.19</t>
  </si>
  <si>
    <t xml:space="preserve">   76   87  163     0.083               0.000    -0.004               0.089               0.003     0.004     -1.91    -16.41                         -1.92    -15.02</t>
  </si>
  <si>
    <t xml:space="preserve">   76   88  164     0.100               0.007    -0.005               0.107              -0.004     0.004     -1.21    -20.24                         -1.22    -18.96</t>
  </si>
  <si>
    <t xml:space="preserve">   76   89  165     0.117               0.000    -0.003               0.125               0.006     0.003     -0.67    -21.84                         -0.69    -20.67</t>
  </si>
  <si>
    <t xml:space="preserve">   76   90  166     0.125               0.007    -0.001               0.134              -0.002     0.000     -0.19    -25.44                         -0.21    -24.35</t>
  </si>
  <si>
    <t xml:space="preserve">   76   91  167     0.142               0.007     0.002               0.153               0.000    -0.003      0.16    -26.77                          0.14    -25.79</t>
  </si>
  <si>
    <t xml:space="preserve">   76   92  168     0.150               0.013     0.000               0.162              -0.006    -0.002      0.52    -30.02    -30.12     0.040      0.50    -29.13</t>
  </si>
  <si>
    <t xml:space="preserve">   76   93  169     0.150               0.013    -0.001               0.162              -0.006    -0.001      0.83    -30.97                          0.81    -30.17</t>
  </si>
  <si>
    <t xml:space="preserve">   76   94  170     0.158               0.020     0.000               0.171              -0.014    -0.003      0.98    -33.98    -33.93     0.015      0.96    -33.27</t>
  </si>
  <si>
    <t xml:space="preserve">   76   95  171     0.175               0.020     0.000               0.190              -0.011    -0.003      1.03    -34.77                          1.01    -34.14</t>
  </si>
  <si>
    <t xml:space="preserve">   76   96  172     0.175               0.020    -0.001               0.190              -0.011    -0.002      1.09    -37.45                          1.07    -36.90</t>
  </si>
  <si>
    <t xml:space="preserve">   76   97  173     0.208               0.013     0.001               0.226               0.003    -0.003      1.04    -37.92                          1.02    -37.46</t>
  </si>
  <si>
    <t xml:space="preserve">   76   98  174     0.208               0.020     0.001               0.226              -0.006    -0.005      0.93    -40.34                          0.92    -39.95</t>
  </si>
  <si>
    <t xml:space="preserve">   76   99  175     0.233               0.013     0.006               0.254               0.008    -0.007      0.95    -40.35                          0.93    -40.04</t>
  </si>
  <si>
    <t xml:space="preserve">   76  100  176     0.225               0.027     0.001               0.246              -0.011    -0.006      0.76    -42.45                          0.76    -42.19</t>
  </si>
  <si>
    <t xml:space="preserve">   76  101  177     0.233               0.033     0.003               0.255              -0.016    -0.010      0.56    -42.30                          0.55    -42.12</t>
  </si>
  <si>
    <t xml:space="preserve">   76  102  178     0.225               0.040    -0.002               0.247              -0.027    -0.007      0.33    -44.04                          0.34    -43.91</t>
  </si>
  <si>
    <t xml:space="preserve">   76  103  179     0.233               0.047    -0.001               0.256              -0.034    -0.010      0.08    -43.56                          0.09    -43.50</t>
  </si>
  <si>
    <t xml:space="preserve">   76  104  180     0.217               0.053    -0.008               0.238              -0.045    -0.004     -0.28    -45.06                         -0.26    -45.04</t>
  </si>
  <si>
    <t xml:space="preserve">   76  105  181     0.225               0.060    -0.009               0.248              -0.052    -0.005     -0.57    -44.26                         -0.54    -44.29</t>
  </si>
  <si>
    <t xml:space="preserve">   76  106  182     0.217               0.067    -0.015               0.239              -0.062    -0.001     -0.94    -45.39    -44.54     0.025     -0.88    -45.45</t>
  </si>
  <si>
    <t xml:space="preserve">   76  107  183     0.217               0.073    -0.015               0.240              -0.069    -0.002     -1.32    -44.33                         -1.25    -44.43</t>
  </si>
  <si>
    <t xml:space="preserve">   76  108  184     0.208               0.073    -0.018               0.229              -0.071     0.001     -1.61    -45.02    -44.26     0.003     -1.51    -45.15</t>
  </si>
  <si>
    <t xml:space="preserve">   76  109  185     0.208               0.080    -0.023               0.230              -0.080     0.005     -1.82    -43.45    -42.81     0.003     -1.71    -43.62</t>
  </si>
  <si>
    <t xml:space="preserve">   76  110  186     0.200               0.080    -0.029               0.220              -0.082     0.011     -1.88    -43.56    -43.00     0.003     -1.73    -43.74</t>
  </si>
  <si>
    <t xml:space="preserve">   76  111  187     0.192               0.087    -0.034               0.212              -0.092     0.015     -2.16    -41.72    -41.22     0.003     -1.98    -41.91</t>
  </si>
  <si>
    <t xml:space="preserve">   76  112  188     0.175               0.080    -0.033               0.192              -0.086     0.017     -2.08    -41.35    -41.14     0.003     -1.90    -41.59</t>
  </si>
  <si>
    <t xml:space="preserve">   76  113  189     0.167               0.080    -0.035               0.183              -0.087     0.020     -2.43    -39.26    -38.99     0.003     -2.24    -39.53</t>
  </si>
  <si>
    <t xml:space="preserve">   76  114  190     0.150               0.073    -0.030               0.164              -0.080     0.018     -2.47    -38.69    -38.71     0.003     -2.30    -39.01</t>
  </si>
  <si>
    <t xml:space="preserve">   76  115  191     0.150               0.073    -0.032               0.164              -0.081     0.020     -3.07    -36.53    -36.40     0.003     -2.89    -36.88</t>
  </si>
  <si>
    <t xml:space="preserve">   76  116  192     0.142               0.073    -0.032               0.155              -0.081     0.020     -3.50    -36.02    -35.89     0.004     -3.29    -36.38</t>
  </si>
  <si>
    <t xml:space="preserve">   76  117  193     0.142               0.073    -0.037               0.155              -0.082     0.025     -4.17    -33.62    -33.40     0.004     -3.94    -33.99</t>
  </si>
  <si>
    <t xml:space="preserve">   76  118  194     0.133               0.073    -0.035               0.145              -0.082     0.024     -4.42    -32.62    -32.44     0.004     -4.18    -33.01</t>
  </si>
  <si>
    <t xml:space="preserve">   76  119  195     0.117               0.060    -0.027               0.127              -0.068     0.019     -4.77    -29.61    -29.70     0.500     -4.61    -30.11</t>
  </si>
  <si>
    <t xml:space="preserve">   76  120  196    -0.150               0.033    -0.012              -0.156              -0.028     0.016     -4.68    -27.97    -28.30     0.040     -4.60    -28.57</t>
  </si>
  <si>
    <t xml:space="preserve">   76  121  197    -0.125               0.027    -0.007              -0.131              -0.024     0.010     -5.45    -25.09                         -5.40    -25.75</t>
  </si>
  <si>
    <t xml:space="preserve">   76  122  198    -0.092               0.027     0.004              -0.096              -0.028    -0.001     -6.11    -23.90                         -6.08    -24.59</t>
  </si>
  <si>
    <t xml:space="preserve">   76  123  199    -0.075               0.033     0.008              -0.078              -0.036    -0.005     -7.00    -20.85                         -6.95    -21.55</t>
  </si>
  <si>
    <t xml:space="preserve">   76  124  200    -0.058               0.033     0.011              -0.061              -0.037    -0.008     -7.58    -19.29                         -7.52    -20.00</t>
  </si>
  <si>
    <t xml:space="preserve">   76  125  201    -0.017               0.007     0.002              -0.018              -0.008    -0.002     -8.63    -16.14                         -8.63    -16.92</t>
  </si>
  <si>
    <t xml:space="preserve">   76  126  202     0.008               0.000     0.000               0.008               0.000     0.000     -8.82    -13.90                         -8.82    -14.70</t>
  </si>
  <si>
    <t xml:space="preserve">   76  127  203    -0.017              -0.007     0.001              -0.018               0.008    -0.001     -8.02     -8.64                         -8.02     -9.44</t>
  </si>
  <si>
    <t xml:space="preserve">   76  128  204     0.008               0.000     0.000               0.008               0.000     0.000     -6.97     -4.89                         -6.97     -5.70</t>
  </si>
  <si>
    <t xml:space="preserve">   76  129  205     0.025              -0.007     0.001               0.026               0.009    -0.001     -5.71      1.11                         -5.71      0.29</t>
  </si>
  <si>
    <t xml:space="preserve">   76  130  206     0.025              -0.007    -0.001               0.026               0.009     0.001     -4.53      5.25                         -4.53      4.43</t>
  </si>
  <si>
    <t xml:space="preserve">   76  131  207     0.042              -0.013    -0.010               0.045               0.016     0.011     -3.38     11.39                         -3.35     10.59</t>
  </si>
  <si>
    <t xml:space="preserve">   76  132  208     0.050              -0.013    -0.004               0.053               0.017     0.005     -2.33     15.66                         -2.31     14.85</t>
  </si>
  <si>
    <t xml:space="preserve">   76  133  209     0.083     0.050    -0.027     0.003    -0.012     0.089    -0.069     0.036     0.002     -1.41     21.82                         -1.30     21.10</t>
  </si>
  <si>
    <t xml:space="preserve">   76  134  210     0.092              -0.027    -0.011               0.099               0.036     0.015     -0.66     26.04                         -0.57     25.32</t>
  </si>
  <si>
    <t xml:space="preserve">   76  135  211     0.100     0.052    -0.033     0.004    -0.008     0.108    -0.072     0.045     0.003     -0.24     31.94                         -0.09     31.27</t>
  </si>
  <si>
    <t xml:space="preserve">   76  136  212     0.108     0.041    -0.033     0.005    -0.006     0.116    -0.057     0.046     0.001      0.35     36.26                          0.50     35.59</t>
  </si>
  <si>
    <t xml:space="preserve">   76  137  213     0.133              -0.040    -0.012               0.143               0.056     0.020      0.71     42.33                          0.91     41.73</t>
  </si>
  <si>
    <t xml:space="preserve">   76  138  214     0.142              -0.033    -0.009               0.153               0.049     0.016      1.09     46.68                          1.26     46.06</t>
  </si>
  <si>
    <t xml:space="preserve">   76  139  215     0.150              -0.047    -0.007               0.162               0.067     0.018      1.07     52.60                          1.33     52.08</t>
  </si>
  <si>
    <t xml:space="preserve">   76  140  216     0.158              -0.040    -0.002               0.170               0.060     0.011      1.27     57.00                          1.48     56.44</t>
  </si>
  <si>
    <t xml:space="preserve">   76  141  217     0.175              -0.047     0.004               0.189               0.071     0.008      1.14     63.03                          1.41     62.55</t>
  </si>
  <si>
    <t xml:space="preserve">   76  142  218     0.183              -0.040     0.006               0.197               0.064     0.005      1.25     67.58                          1.50     67.10</t>
  </si>
  <si>
    <t xml:space="preserve">   76  143  219     0.183              -0.040     0.011               0.197               0.064     0.000      1.02     73.74                          1.27     73.27</t>
  </si>
  <si>
    <t xml:space="preserve">   76  144  220     0.192              -0.027     0.011               0.207               0.050    -0.003      0.99     78.36                          1.20     77.88</t>
  </si>
  <si>
    <t xml:space="preserve">   76  145  221     0.192              -0.020     0.013               0.207               0.041    -0.007      0.65     84.62                          0.84     84.14</t>
  </si>
  <si>
    <t xml:space="preserve">   76  146  222     0.192              -0.013     0.014               0.207               0.033    -0.010      0.64     89.48                          0.83     89.03</t>
  </si>
  <si>
    <t xml:space="preserve">   76  147  223     0.200              -0.013     0.020               0.216               0.035    -0.015      0.19     95.84                          0.43     95.46</t>
  </si>
  <si>
    <t xml:space="preserve">   76  148  224     0.200               0.000     0.017               0.217               0.019    -0.015      0.10    100.85                          0.32    100.47</t>
  </si>
  <si>
    <t xml:space="preserve">   76  149  225     0.208               0.007     0.018               0.226               0.012    -0.018     -0.35    107.40                         -0.11    107.08</t>
  </si>
  <si>
    <t xml:space="preserve">   76  150  226     0.200               0.013     0.018               0.217               0.003    -0.020     -0.42    112.64                         -0.17    112.35</t>
  </si>
  <si>
    <t xml:space="preserve">   76  151  227     0.208               0.020     0.020               0.227              -0.004    -0.023     -0.87    119.39                         -0.58    119.18</t>
  </si>
  <si>
    <t xml:space="preserve">   76  152  228     0.208               0.033     0.021               0.228              -0.019    -0.027     -0.91    124.86                         -0.52    124.78</t>
  </si>
  <si>
    <t xml:space="preserve">   76  153  229     0.200               0.033     0.017               0.219              -0.021    -0.023     -1.13    132.04                         -0.81    131.93</t>
  </si>
  <si>
    <t xml:space="preserve">   76  154  230     0.200               0.040     0.012               0.219              -0.030    -0.020     -1.12    137.76                         -0.80    137.68</t>
  </si>
  <si>
    <t xml:space="preserve">   76  155  231     0.200               0.047     0.008               0.219              -0.039    -0.018     -1.47    145.00                         -1.13    144.98</t>
  </si>
  <si>
    <t xml:space="preserve">   76  156  232     0.192               0.053     0.004               0.211              -0.048    -0.015     -1.48    150.89                         -1.12    150.94</t>
  </si>
  <si>
    <t xml:space="preserve">   76  157  233     0.183               0.053     0.000               0.201              -0.049    -0.010     -1.85    158.30                         -1.51    158.37</t>
  </si>
  <si>
    <t xml:space="preserve">   76  158  234     0.183               0.060    -0.004               0.201              -0.058    -0.008     -2.05    164.19                         -1.65    164.36</t>
  </si>
  <si>
    <t xml:space="preserve">   76  159  235     0.183               0.067    -0.007               0.201              -0.067    -0.006     -2.71    171.49                         -2.24    171.77</t>
  </si>
  <si>
    <t xml:space="preserve">   76  160  236     0.183               0.073    -0.010               0.202              -0.074    -0.004     -3.06    177.43                         -2.50    177.84</t>
  </si>
  <si>
    <t xml:space="preserve">   76  161  237     0.183               0.080    -0.013               0.202              -0.083    -0.003     -3.72    184.90                         -3.06    185.46</t>
  </si>
  <si>
    <t xml:space="preserve">   76  162  238     0.192               0.087    -0.019               0.212              -0.091     0.001     -4.09    190.99                         -3.29    191.74</t>
  </si>
  <si>
    <t xml:space="preserve">   76  163  239     0.183               0.087    -0.022               0.202              -0.092     0.004     -4.38    199.02                         -3.56    199.84</t>
  </si>
  <si>
    <t xml:space="preserve">   76  164  240     0.167               0.087    -0.023               0.184              -0.094     0.007     -4.05    205.99                         -3.20    206.89</t>
  </si>
  <si>
    <t xml:space="preserve">   76  165  241     0.158               0.080    -0.025               0.173              -0.087     0.011     -4.06    214.46                         -3.28    215.34</t>
  </si>
  <si>
    <t xml:space="preserve">   76  166  242     0.150               0.073    -0.022               0.164              -0.080     0.010     -3.41    221.93                         -2.74    222.75</t>
  </si>
  <si>
    <t xml:space="preserve">   76  167  243     0.150               0.073    -0.024               0.164              -0.080     0.012     -3.79    230.19                         -3.09    231.10</t>
  </si>
  <si>
    <t xml:space="preserve">   76  168  244     0.142               0.067    -0.025               0.155              -0.074     0.014     -3.60    237.37                         -2.95    238.28</t>
  </si>
  <si>
    <t xml:space="preserve">   76  169  245     0.117               0.047    -0.008               0.127              -0.051     0.002     -2.62    247.15                         -2.33    247.77</t>
  </si>
  <si>
    <t xml:space="preserve">   76  170  246     0.100               0.027    -0.008               0.108              -0.029     0.005     -1.99    254.94                         -1.86    255.47</t>
  </si>
  <si>
    <t xml:space="preserve">   76  171  247    -0.142              -0.007    -0.019              -0.147               0.017     0.016     -3.54    262.36                         -3.31    263.04</t>
  </si>
  <si>
    <t xml:space="preserve">   76  172  248    -0.142              -0.007    -0.023              -0.147               0.017     0.020     -3.89    269.33                         -3.60    270.14</t>
  </si>
  <si>
    <t xml:space="preserve">   76  173  249     0.092               0.040    -0.019               0.099              -0.045     0.015     -3.69    278.66                         -3.38    279.55</t>
  </si>
  <si>
    <t xml:space="preserve">   76  174  250     0.092               0.047    -0.022               0.099              -0.054     0.017     -4.12    285.71                         -3.69    286.77</t>
  </si>
  <si>
    <t xml:space="preserve">   76  175  251     0.092               0.053    -0.028               0.099              -0.061     0.022     -4.97    294.13                         -4.38    295.43</t>
  </si>
  <si>
    <t xml:space="preserve">   76  176  252     0.092               0.060    -0.031               0.099              -0.070     0.025     -5.19    301.56                         -4.44    303.07</t>
  </si>
  <si>
    <t xml:space="preserve">   76  177  253    -0.100               0.027    -0.001              -0.105              -0.027     0.004     -6.32    309.85                         -6.18    310.83</t>
  </si>
  <si>
    <t xml:space="preserve">   77   85  162    -0.033               0.007    -0.006              -0.035              -0.008     0.006     -5.21     -2.20                         -5.21     -0.34</t>
  </si>
  <si>
    <t xml:space="preserve">   77   86  163    -0.033               0.000    -0.001              -0.035               0.000     0.001     -4.03     -6.12                         -4.04     -4.38</t>
  </si>
  <si>
    <t xml:space="preserve">   77   87  164     0.083               0.007    -0.002               0.089              -0.006     0.001     -2.95     -8.16                         -2.96     -6.54</t>
  </si>
  <si>
    <t xml:space="preserve">   77   88  165     0.092               0.013    -0.005               0.099              -0.012     0.004     -2.05    -11.88                         -2.07    -10.36</t>
  </si>
  <si>
    <t xml:space="preserve">   77   89  166     0.100               0.007    -0.005               0.107              -0.004     0.004     -1.35    -13.83                         -1.37    -12.42</t>
  </si>
  <si>
    <t xml:space="preserve">   77   90  167     0.108               0.013    -0.003               0.116              -0.011     0.002     -0.76    -17.37                         -0.77    -16.07</t>
  </si>
  <si>
    <t xml:space="preserve">   77   91  168     0.125               0.013    -0.001               0.134              -0.009    -0.001     -0.34    -19.15                         -0.36    -17.95</t>
  </si>
  <si>
    <t xml:space="preserve">   77   92  169     0.125               0.013    -0.001               0.134              -0.009    -0.001      0.14    -22.34                          0.12    -21.24</t>
  </si>
  <si>
    <t xml:space="preserve">   77   93  170     0.142               0.013    -0.002               0.153              -0.007     0.000      0.47    -23.76    -23.37     0.140      0.45    -22.77</t>
  </si>
  <si>
    <t xml:space="preserve">   77   94  171     0.142               0.020    -0.001               0.153              -0.016    -0.002      0.77    -26.70    -26.36     0.100      0.75    -25.79</t>
  </si>
  <si>
    <t xml:space="preserve">   77   95  172     0.150               0.020    -0.001               0.162              -0.015    -0.002      0.99    -27.81                          0.96    -27.00</t>
  </si>
  <si>
    <t xml:space="preserve">   77   96  173     0.150               0.027    -0.003               0.162              -0.023    -0.001      1.19    -30.40                          1.17    -29.67</t>
  </si>
  <si>
    <t xml:space="preserve">   77   97  174     0.158               0.027    -0.003               0.171              -0.022    -0.001      1.22    -31.29                          1.19    -30.65</t>
  </si>
  <si>
    <t xml:space="preserve">   77   98  175     0.158               0.027    -0.004               0.171              -0.022     0.000      1.22    -33.66                          1.21    -33.09</t>
  </si>
  <si>
    <t xml:space="preserve">   77   99  176     0.233               0.013     0.003               0.254               0.008    -0.004      0.89    -34.51                          0.85    -34.05</t>
  </si>
  <si>
    <t xml:space="preserve">   77  100  177     0.167               0.033    -0.005               0.181              -0.028    -0.001      1.03    -36.33                          1.02    -35.92</t>
  </si>
  <si>
    <t xml:space="preserve">   77  101  178     0.242               0.027     0.002               0.265              -0.007    -0.007      0.68    -36.81                          0.64    -36.49</t>
  </si>
  <si>
    <t xml:space="preserve">   77  102  179     0.225               0.033    -0.006               0.246              -0.019    -0.001      0.36    -38.70                          0.35    -38.44</t>
  </si>
  <si>
    <t xml:space="preserve">   77  103  180     0.233               0.040    -0.004               0.256              -0.026    -0.005      0.18    -38.63                          0.16    -38.45</t>
  </si>
  <si>
    <t xml:space="preserve">   77  104  181     0.217               0.047    -0.013               0.238              -0.038     0.002     -0.17    -40.17                         -0.17    -40.03</t>
  </si>
  <si>
    <t xml:space="preserve">   77  105  182     0.233               0.053    -0.012               0.256              -0.042    -0.001     -0.29    -39.67                         -0.29    -39.60</t>
  </si>
  <si>
    <t xml:space="preserve">   77  106  183     0.217               0.060    -0.019               0.238              -0.054     0.005     -0.72    -40.92                         -0.69    -40.88</t>
  </si>
  <si>
    <t xml:space="preserve">   77  107  184     0.217               0.067    -0.019               0.239              -0.063     0.003     -1.04    -40.26    -39.97     0.060     -1.00    -40.27</t>
  </si>
  <si>
    <t xml:space="preserve">   77  108  185     0.192               0.067    -0.016               0.211              -0.066     0.002     -1.42    -41.10                         -1.37    -41.15</t>
  </si>
  <si>
    <t xml:space="preserve">   77  109  186     0.192               0.073    -0.020               0.211              -0.074     0.005     -1.63    -39.97    -39.17     0.020     -1.56    -40.07</t>
  </si>
  <si>
    <t xml:space="preserve">   77  110  187     0.167               0.067    -0.019               0.183              -0.070     0.007     -1.47    -39.92                         -1.39    -40.06</t>
  </si>
  <si>
    <t xml:space="preserve">   77  111  188     0.158               0.067    -0.019               0.173              -0.071     0.007     -1.63    -38.41    -38.33     0.007     -1.55    -38.61</t>
  </si>
  <si>
    <t xml:space="preserve">   77  112  189     0.150               0.060    -0.019               0.164              -0.064     0.009     -1.73    -38.28    -38.46     0.013     -1.65    -38.52</t>
  </si>
  <si>
    <t xml:space="preserve">   77  113  190     0.150               0.067    -0.023               0.164              -0.073     0.012     -2.26    -36.82    -36.71     0.200     -2.16    -37.09</t>
  </si>
  <si>
    <t xml:space="preserve">   77  114  191     0.142               0.060    -0.022               0.155              -0.065     0.012     -2.54    -36.53    -36.72     0.003     -2.44    -36.84</t>
  </si>
  <si>
    <t xml:space="preserve">   77  115  192     0.133               0.060    -0.024               0.145              -0.066     0.015     -3.12    -34.80    -34.84     0.003     -3.02    -35.15</t>
  </si>
  <si>
    <t xml:space="preserve">   77  116  193     0.125               0.060    -0.023               0.136              -0.067     0.015     -3.62    -34.41    -34.54     0.003     -3.51    -34.79</t>
  </si>
  <si>
    <t xml:space="preserve">   77  117  194     0.125               0.060    -0.024               0.136              -0.067     0.016     -4.22    -32.39    -32.54     0.003     -4.10    -32.80</t>
  </si>
  <si>
    <t xml:space="preserve">   77  118  195     0.117               0.060    -0.028               0.127              -0.068     0.020     -4.72    -31.68    -31.70     0.003     -4.57    -32.10</t>
  </si>
  <si>
    <t xml:space="preserve">   77  119  196     0.100               0.053    -0.022               0.108              -0.060     0.016     -5.18    -29.22    -29.46     0.040     -5.07    -29.71</t>
  </si>
  <si>
    <t xml:space="preserve">   77  120  197    -0.150               0.033    -0.011              -0.156              -0.028     0.016     -5.39    -27.92    -28.29     0.021     -5.32    -28.48</t>
  </si>
  <si>
    <t xml:space="preserve">   77  121  198    -0.117               0.027    -0.006              -0.122              -0.025     0.009     -6.46    -25.77                         -6.42    -26.39</t>
  </si>
  <si>
    <t xml:space="preserve">   77  122  199    -0.083               0.027     0.005              -0.087              -0.028    -0.002     -7.01    -24.52                         -6.98    -25.17</t>
  </si>
  <si>
    <t xml:space="preserve">   77  123  200    -0.075               0.027     0.006              -0.079              -0.029    -0.003     -7.89    -21.89                         -7.86    -22.56</t>
  </si>
  <si>
    <t xml:space="preserve">   77  124  201    -0.058               0.027     0.009              -0.061              -0.030    -0.007     -8.48    -20.39                         -8.45    -21.08</t>
  </si>
  <si>
    <t xml:space="preserve">   77  125  202    -0.017               0.007     0.002              -0.018              -0.008    -0.002     -9.50    -17.62                         -9.50    -18.37</t>
  </si>
  <si>
    <t xml:space="preserve">   77  126  203     0.008               0.000     0.000               0.008               0.000     0.000     -9.69    -15.43                         -9.69    -16.19</t>
  </si>
  <si>
    <t xml:space="preserve">   77  127  204    -0.025              -0.007     0.001              -0.026               0.008    -0.001     -8.75    -10.43                         -8.74    -11.21</t>
  </si>
  <si>
    <t xml:space="preserve">   77  128  205    -0.008               0.000     0.001              -0.008               0.000    -0.001     -7.86     -6.88                         -7.86     -7.68</t>
  </si>
  <si>
    <t xml:space="preserve">   77  129  206     0.025              -0.007     0.001               0.026               0.009    -0.001     -6.54     -1.25                         -6.54     -2.06</t>
  </si>
  <si>
    <t xml:space="preserve">   77  130  207    -0.025              -0.007     0.001              -0.026               0.008    -0.001     -5.42      2.80                         -5.42      1.98</t>
  </si>
  <si>
    <t xml:space="preserve">   77  131  208     0.042              -0.013    -0.010               0.045               0.016     0.011     -4.16      8.64                         -4.13      7.84</t>
  </si>
  <si>
    <t xml:space="preserve">   77  132  209     0.050              -0.013    -0.004               0.053               0.017     0.005     -3.09     12.89                         -3.08     12.08</t>
  </si>
  <si>
    <t xml:space="preserve">   77  133  210     0.075              -0.020    -0.013               0.080               0.026     0.015     -2.10     18.71                         -2.04     17.93</t>
  </si>
  <si>
    <t xml:space="preserve">   77  134  211     0.083              -0.020    -0.011               0.089               0.027     0.013     -1.32     22.93                         -1.26     22.16</t>
  </si>
  <si>
    <t xml:space="preserve">   77  135  212     0.100     0.041    -0.020     0.002    -0.007     0.107    -0.056     0.029     0.002     -0.82     28.50                         -0.74     27.75</t>
  </si>
  <si>
    <t xml:space="preserve">   77  136  213     0.100     0.033    -0.020     0.002    -0.006     0.107    -0.045     0.029     0.002     -0.21     32.80                         -0.14     32.04</t>
  </si>
  <si>
    <t xml:space="preserve">   77  137  214     0.125     0.034    -0.027     0.005    -0.007     0.134    -0.047     0.040     0.001      0.28     38.61                          0.39     37.88</t>
  </si>
  <si>
    <t xml:space="preserve">   77  138  215     0.133              -0.027    -0.007               0.143               0.040     0.012      0.67     42.93                          0.79     42.22</t>
  </si>
  <si>
    <t xml:space="preserve">   77  139  216     0.150              -0.033    -0.009               0.162               0.050     0.016      0.80     48.61                          0.97     47.96</t>
  </si>
  <si>
    <t xml:space="preserve">   77  140  217     0.150              -0.033    -0.004               0.161               0.050     0.011      1.00     52.97                          1.15     52.32</t>
  </si>
  <si>
    <t xml:space="preserve">   77  141  218     0.158              -0.040     0.001               0.170               0.060     0.008      0.87     58.62                          1.06     58.01</t>
  </si>
  <si>
    <t xml:space="preserve">   77  142  219     0.175              -0.040     0.003               0.188               0.063     0.007      1.01     63.16                          1.23     62.60</t>
  </si>
  <si>
    <t xml:space="preserve">   77  143  220     0.175              -0.033     0.003               0.188               0.054     0.006      0.81     68.96                          0.99     68.37</t>
  </si>
  <si>
    <t xml:space="preserve">   77  144  221     0.175              -0.027     0.007               0.188               0.047     0.000      0.90     73.68                          1.07     73.09</t>
  </si>
  <si>
    <t xml:space="preserve">   77  145  222     0.183              -0.020     0.008               0.197               0.039    -0.002      0.58     79.57                          0.73     78.98</t>
  </si>
  <si>
    <t xml:space="preserve">   77  146  223     0.183              -0.013     0.009               0.197               0.031    -0.005      0.60     84.44                          0.75     83.87</t>
  </si>
  <si>
    <t xml:space="preserve">   77  147  224     0.192              -0.013     0.012               0.207               0.033    -0.008      0.15     90.41                          0.31     89.88</t>
  </si>
  <si>
    <t xml:space="preserve">   77  148  225     0.192               0.000     0.012               0.208               0.017    -0.011      0.10     95.43                          0.25     94.91</t>
  </si>
  <si>
    <t xml:space="preserve">   77  149  226     0.200               0.000     0.016               0.217               0.018    -0.014     -0.39    101.56                         -0.20    101.11</t>
  </si>
  <si>
    <t xml:space="preserve">   77  150  227     0.200               0.007     0.015               0.217               0.010    -0.015     -0.45    106.79                         -0.25    106.36</t>
  </si>
  <si>
    <t xml:space="preserve">   77  151  228     0.208               0.020     0.016               0.227              -0.004    -0.019     -0.88    113.18                         -0.65    112.82</t>
  </si>
  <si>
    <t xml:space="preserve">   77  152  229     0.208               0.027     0.018               0.227              -0.012    -0.023     -0.88    118.67                         -0.59    118.40</t>
  </si>
  <si>
    <t xml:space="preserve">   77  153  230     0.200               0.027     0.013               0.218              -0.014    -0.018     -1.07    125.51                         -0.83    125.21</t>
  </si>
  <si>
    <t xml:space="preserve">   77  154  231     0.192               0.033     0.008               0.209              -0.023    -0.014     -0.95    131.31                         -0.72    131.04</t>
  </si>
  <si>
    <t xml:space="preserve">   77  155  232     0.183               0.033     0.009               0.199              -0.025    -0.015     -1.14    138.35                         -0.92    138.10</t>
  </si>
  <si>
    <t xml:space="preserve">   77  156  233     0.175               0.040     0.005               0.191              -0.035    -0.012     -1.16    144.20                         -0.92    144.01</t>
  </si>
  <si>
    <t xml:space="preserve">   77  157  234     0.167               0.040     0.001               0.182              -0.036    -0.008     -1.42    151.35                         -1.21    151.17</t>
  </si>
  <si>
    <t xml:space="preserve">   77  158  235     0.167               0.047    -0.001               0.182              -0.045    -0.007     -1.63    157.22                         -1.36    157.13</t>
  </si>
  <si>
    <t xml:space="preserve">   77  159  236     0.167               0.053    -0.004               0.183              -0.052    -0.006     -2.23    164.22                         -1.92    164.21</t>
  </si>
  <si>
    <t xml:space="preserve">   77  160  237     0.167               0.060    -0.006               0.183              -0.061    -0.005     -2.58    170.13                         -2.19    170.24</t>
  </si>
  <si>
    <t xml:space="preserve">   77  161  238     0.175               0.073    -0.010               0.193              -0.075    -0.004     -3.35    177.14                         -2.82    177.43</t>
  </si>
  <si>
    <t xml:space="preserve">   77  162  239     0.175               0.080    -0.011               0.193              -0.084    -0.004     -3.65    183.28                         -3.02    183.72</t>
  </si>
  <si>
    <t xml:space="preserve">   77  163  240     0.167               0.080    -0.015               0.184              -0.085     0.000     -3.91    190.97                         -3.27    191.47</t>
  </si>
  <si>
    <t xml:space="preserve">   77  164  241     0.158               0.080    -0.019               0.174              -0.087     0.005     -3.63    197.88                         -2.95    198.46</t>
  </si>
  <si>
    <t xml:space="preserve">   77  165  242     0.150               0.073    -0.017               0.164              -0.079     0.005     -3.42    206.21                         -2.84    206.74</t>
  </si>
  <si>
    <t xml:space="preserve">   77  166  243     0.150               0.067    -0.019               0.164              -0.072     0.008     -3.28    213.16                         -2.74    213.69</t>
  </si>
  <si>
    <t xml:space="preserve">   77  167  244     0.142               0.067    -0.018               0.155              -0.073     0.008     -3.61    221.12                         -3.08    221.71</t>
  </si>
  <si>
    <t xml:space="preserve">   77  168  245     0.108               0.040     0.000               0.117              -0.043    -0.005     -2.31    229.40                         -2.10    229.71</t>
  </si>
  <si>
    <t xml:space="preserve">   77  169  246     0.100               0.033    -0.004               0.108              -0.035     0.000     -2.58    237.59                         -2.43    237.90</t>
  </si>
  <si>
    <t xml:space="preserve">   77  170  247     0.092               0.020     0.001               0.099              -0.020    -0.003     -2.28    245.03                         -2.20    245.32</t>
  </si>
  <si>
    <t xml:space="preserve">   77  171  248    -0.133              -0.007    -0.015              -0.138               0.016     0.013     -4.11    251.82                         -3.94    252.26</t>
  </si>
  <si>
    <t xml:space="preserve">   77  172  249    -0.133              -0.007    -0.018              -0.138               0.016     0.016     -4.44    258.80                         -4.23    259.33</t>
  </si>
  <si>
    <t xml:space="preserve">   77  173  250     0.092               0.040    -0.016               0.099              -0.045     0.012     -4.27    267.75                         -4.00    268.40</t>
  </si>
  <si>
    <t xml:space="preserve">   77  174  251     0.083               0.040    -0.015               0.089              -0.045     0.011     -4.43    275.06                         -4.17    275.77</t>
  </si>
  <si>
    <t xml:space="preserve">   77  175  252     0.083               0.047    -0.021               0.089              -0.054     0.017     -5.28    283.15                         -4.89    284.05</t>
  </si>
  <si>
    <t xml:space="preserve">   77  176  253     0.083               0.053    -0.027               0.089              -0.061     0.022     -5.68    290.38                         -5.11    291.51</t>
  </si>
  <si>
    <t xml:space="preserve">   77  177  254    -0.092               0.027    -0.001              -0.096              -0.028     0.004     -6.87    298.28                         -6.74    299.04</t>
  </si>
  <si>
    <t xml:space="preserve">   77  178  255    -0.083               0.020    -0.008              -0.087              -0.020     0.010     -6.97    305.96                         -6.86    306.77</t>
  </si>
  <si>
    <t xml:space="preserve">   77  179  256    -0.050               0.013    -0.005              -0.053              -0.014     0.006     -6.94    315.23                         -6.89    316.04</t>
  </si>
  <si>
    <t xml:space="preserve">   78   87  165    -0.058               0.007     0.004              -0.061              -0.007    -0.003     -3.53     -0.81                         -3.54      1.08</t>
  </si>
  <si>
    <t xml:space="preserve">   78   88  166    -0.067               0.007     0.002              -0.070              -0.006    -0.001     -2.61     -5.00                         -2.62     -3.24</t>
  </si>
  <si>
    <t xml:space="preserve">   78   89  167    -0.083               0.013     0.002              -0.087              -0.012    -0.001     -1.65     -6.77                         -1.67     -5.12</t>
  </si>
  <si>
    <t xml:space="preserve">   78   90  168    -0.092               0.007     0.002              -0.096              -0.005    -0.001     -0.88    -10.63                         -0.89     -9.09</t>
  </si>
  <si>
    <t xml:space="preserve">   78   91  169     0.100               0.000     0.001               0.107               0.004    -0.001     -0.50    -12.53                         -0.52    -11.10</t>
  </si>
  <si>
    <t xml:space="preserve">   78   92  170     0.100               0.007     0.000               0.107              -0.004    -0.001      0.08    -16.11                          0.07    -14.79</t>
  </si>
  <si>
    <t xml:space="preserve">   78   93  171     0.117               0.007     0.000               0.126              -0.003    -0.001      0.49    -17.53                          0.47    -16.31</t>
  </si>
  <si>
    <t xml:space="preserve">   78   94  172     0.117               0.013     0.000               0.126              -0.010    -0.002      0.82    -20.93    -21.23     0.040      0.80    -19.80</t>
  </si>
  <si>
    <t xml:space="preserve">   78   95  173     0.142               0.007     0.002               0.153               0.000    -0.003      0.96    -22.18                          0.93    -21.16</t>
  </si>
  <si>
    <t xml:space="preserve">   78   96  174     0.142               0.013     0.001               0.153              -0.007    -0.003      1.17    -25.25    -25.32     0.016      1.16    -24.32</t>
  </si>
  <si>
    <t xml:space="preserve">   78   97  175     0.167               0.007     0.003               0.180               0.004    -0.004      1.15    -26.25                          1.12    -25.42</t>
  </si>
  <si>
    <t xml:space="preserve">   78   98  176     0.158               0.013     0.001               0.171              -0.005    -0.003      1.26    -29.00                          1.25    -28.25</t>
  </si>
  <si>
    <t xml:space="preserve">   78   99  177     0.242               0.007     0.007               0.264               0.018    -0.006      1.26    -29.58                          1.22    -28.93</t>
  </si>
  <si>
    <t xml:space="preserve">   78  100  178     0.233               0.013     0.003               0.254               0.008    -0.004      1.10    -32.18                          1.08    -31.60</t>
  </si>
  <si>
    <t xml:space="preserve">   78  101  179     0.250               0.020     0.006               0.274               0.003    -0.009      1.06    -32.41                          1.03    -31.92</t>
  </si>
  <si>
    <t xml:space="preserve">   78  102  180     0.242               0.027     0.001               0.265              -0.007    -0.007      0.94    -34.58                          0.92    -34.15</t>
  </si>
  <si>
    <t xml:space="preserve">   78  103  181     0.242               0.033     0.002               0.265              -0.015    -0.009      0.68    -34.64                          0.66    -34.29</t>
  </si>
  <si>
    <t xml:space="preserve">   78  104  182     0.233               0.040    -0.007               0.255              -0.026    -0.002      0.51    -36.47                          0.51    -36.18</t>
  </si>
  <si>
    <t xml:space="preserve">   78  105  183     0.233               0.047    -0.008               0.256              -0.034    -0.003      0.22    -36.20                          0.21    -35.98</t>
  </si>
  <si>
    <t xml:space="preserve">   78  106  184     0.225               0.053    -0.013               0.247              -0.044     0.000     -0.08    -37.78                         -0.05    -37.60</t>
  </si>
  <si>
    <t xml:space="preserve">   78  107  185     0.225               0.060    -0.014               0.248              -0.052     0.000     -0.37    -37.15                         -0.34    -37.03</t>
  </si>
  <si>
    <t xml:space="preserve">   78  108  186     0.217               0.067    -0.017               0.239              -0.062     0.001     -0.52    -38.22    -37.79     0.030     -0.47    -38.14</t>
  </si>
  <si>
    <t xml:space="preserve">   78  109  187     0.208               0.073    -0.021               0.229              -0.072     0.004     -0.82    -37.25                         -0.76    -37.22</t>
  </si>
  <si>
    <t xml:space="preserve">   78  110  188    -0.158               0.020    -0.004              -0.164              -0.013     0.007     -0.16    -37.14    -37.83     0.006     -0.15    -37.23</t>
  </si>
  <si>
    <t xml:space="preserve">   78  111  189    -0.158               0.027    -0.002              -0.164              -0.021     0.006     -0.51    -35.88    -36.49     0.011     -0.50    -36.02</t>
  </si>
  <si>
    <t xml:space="preserve">   78  112  190    -0.150               0.027    -0.002              -0.156              -0.022     0.006     -0.97    -36.56    -37.33     0.006     -0.95    -36.74</t>
  </si>
  <si>
    <t xml:space="preserve">   78  113  191    -0.150               0.033    -0.001              -0.156              -0.029     0.006     -1.44    -35.09    -35.70     0.005     -1.42    -35.32</t>
  </si>
  <si>
    <t xml:space="preserve">   78  114  192    -0.150               0.033    -0.001              -0.156              -0.029     0.006     -2.01    -35.54    -36.30     0.004     -1.98    -35.82</t>
  </si>
  <si>
    <t xml:space="preserve">   78  115  193    -0.150               0.040     0.001              -0.156              -0.037     0.006     -2.62    -33.88    -34.49     0.003     -2.58    -34.20</t>
  </si>
  <si>
    <t xml:space="preserve">   78  116  194    -0.142               0.033    -0.002              -0.148              -0.029     0.007     -3.31    -34.13    -34.79     0.003     -3.28    -34.50</t>
  </si>
  <si>
    <t xml:space="preserve">   78  117  195    -0.142               0.040    -0.001              -0.148              -0.037     0.007     -4.04    -32.29    -32.82     0.003     -4.00    -32.68</t>
  </si>
  <si>
    <t xml:space="preserve">   78  118  196    -0.133               0.033    -0.009              -0.139              -0.030     0.013     -4.80    -32.27    -32.67     0.003     -4.75    -32.70</t>
  </si>
  <si>
    <t xml:space="preserve">   78  119  197    -0.142               0.033    -0.007              -0.148              -0.029     0.012     -5.41    -30.01    -30.44     0.003     -5.36    -30.48</t>
  </si>
  <si>
    <t xml:space="preserve">   78  120  198    -0.133               0.033    -0.013              -0.139              -0.030     0.017     -6.11    -29.64    -29.93     0.005     -6.05    -30.13</t>
  </si>
  <si>
    <t xml:space="preserve">   78  121  199    -0.108               0.027    -0.003              -0.113              -0.026     0.006     -7.14    -27.49    -27.42     0.005     -7.11    -28.05</t>
  </si>
  <si>
    <t xml:space="preserve">   78  122  200    -0.083               0.027     0.005              -0.087              -0.028    -0.002     -7.76    -26.73    -26.63     0.021     -7.73    -27.32</t>
  </si>
  <si>
    <t xml:space="preserve">   78  123  201    -0.075               0.033     0.008              -0.078              -0.036    -0.005     -8.64    -24.16    -23.75     0.050     -8.60    -24.76</t>
  </si>
  <si>
    <t xml:space="preserve">   78  124  202    -0.058               0.033     0.010              -0.061              -0.037    -0.007     -9.22    -23.06                         -9.17    -23.69</t>
  </si>
  <si>
    <t xml:space="preserve">   78  125  203    -0.017               0.007     0.001              -0.018              -0.008    -0.001    -10.25    -20.35                        -10.25    -21.05</t>
  </si>
  <si>
    <t xml:space="preserve">   78  126  204     0.008               0.000     0.000               0.008               0.000     0.000    -10.40    -18.54                        -10.40    -19.27</t>
  </si>
  <si>
    <t xml:space="preserve">   78  127  205    -0.017              -0.007     0.002              -0.018               0.008    -0.002     -9.58    -13.71                         -9.58    -14.45</t>
  </si>
  <si>
    <t xml:space="preserve">   78  128  206     0.008               0.000     0.000               0.008               0.000     0.000     -8.54    -10.43                         -8.54    -11.19</t>
  </si>
  <si>
    <t xml:space="preserve">   78  129  207     0.025              -0.007     0.001               0.026               0.009    -0.001     -7.19     -4.80                         -7.19     -5.58</t>
  </si>
  <si>
    <t xml:space="preserve">   78  130  208     0.025               0.000     0.000               0.027               0.000     0.000     -6.02     -1.12                         -6.02     -1.91</t>
  </si>
  <si>
    <t xml:space="preserve">   78  131  209     0.033              -0.007     0.001               0.035               0.009    -0.001     -4.91      4.53                         -4.91      3.72</t>
  </si>
  <si>
    <t xml:space="preserve">   78  132  210     0.042              -0.007    -0.003               0.045               0.009     0.003     -3.78      8.44                         -3.78      7.62</t>
  </si>
  <si>
    <t xml:space="preserve">   78  133  211     0.058     0.049    -0.013     0.001    -0.005     0.063    -0.067     0.018     0.002     -2.78     14.23                         -2.72     13.46</t>
  </si>
  <si>
    <t xml:space="preserve">   78  134  212     0.075              -0.020    -0.009               0.080               0.026     0.011     -1.84     18.21                         -1.79     17.42</t>
  </si>
  <si>
    <t xml:space="preserve">   78  135  213     0.092     0.052    -0.027     0.003    -0.006     0.099    -0.072     0.037     0.002     -1.24     23.85                         -1.13     23.12</t>
  </si>
  <si>
    <t xml:space="preserve">   78  136  214     0.100     0.043    -0.027     0.003    -0.006     0.108    -0.059     0.038     0.002     -0.52     27.85                         -0.41     27.12</t>
  </si>
  <si>
    <t xml:space="preserve">   78  137  215     0.108     0.041    -0.033     0.005    -0.005     0.116    -0.057     0.046     0.001     -0.11     33.54                          0.01     32.82</t>
  </si>
  <si>
    <t xml:space="preserve">   78  138  216     0.117              -0.033    -0.005               0.125               0.046     0.011      0.35     37.53                          0.46     36.80</t>
  </si>
  <si>
    <t xml:space="preserve">   78  139  217     0.142              -0.047    -0.008               0.153               0.066     0.018      0.59     43.29                          0.82     42.67</t>
  </si>
  <si>
    <t xml:space="preserve">   78  140  218     0.150              -0.047    -0.004               0.162               0.067     0.014      0.88     47.35                          1.11     46.74</t>
  </si>
  <si>
    <t xml:space="preserve">   78  141  219     0.167              -0.047     0.000               0.180               0.070     0.012      0.84     53.06                          1.08     52.47</t>
  </si>
  <si>
    <t xml:space="preserve">   78  142  220     0.175              -0.047     0.004               0.189               0.071     0.008      1.04     57.27                          1.30     56.70</t>
  </si>
  <si>
    <t xml:space="preserve">   78  143  221     0.183              -0.040     0.007               0.197               0.064     0.004      0.89     63.08                          1.11     62.49</t>
  </si>
  <si>
    <t xml:space="preserve">   78  144  222     0.183              -0.033     0.007               0.197               0.055     0.002      0.95     67.39                          1.16     66.79</t>
  </si>
  <si>
    <t xml:space="preserve">   78  145  223     0.192              -0.033     0.013               0.207               0.057    -0.003      0.65     73.27                          0.88     72.71</t>
  </si>
  <si>
    <t xml:space="preserve">   78  146  224     0.192              -0.027     0.014               0.207               0.050    -0.006      0.71     77.79                          0.92     77.23</t>
  </si>
  <si>
    <t xml:space="preserve">   78  147  225     0.200              -0.020     0.018               0.216               0.043    -0.011      0.35     83.82                          0.57     83.29</t>
  </si>
  <si>
    <t xml:space="preserve">   78  148  226     0.200              -0.013     0.016               0.216               0.034    -0.011      0.32     88.48                          0.53     87.95</t>
  </si>
  <si>
    <t xml:space="preserve">   78  149  227     0.200              -0.007     0.018               0.216               0.027    -0.015     -0.08     94.68                          0.12     94.17</t>
  </si>
  <si>
    <t xml:space="preserve">   78  150  228     0.200               0.000     0.016               0.217               0.018    -0.014     -0.11     99.56                          0.09     99.06</t>
  </si>
  <si>
    <t xml:space="preserve">   78  151  229     0.208               0.013     0.017               0.226               0.004    -0.019     -0.54    105.94                         -0.30    105.49</t>
  </si>
  <si>
    <t xml:space="preserve">   78  152  230     0.208               0.020     0.020               0.227              -0.004    -0.023     -0.50    111.08                         -0.21    110.71</t>
  </si>
  <si>
    <t xml:space="preserve">   78  153  231     0.200               0.020     0.015               0.218              -0.006    -0.018     -0.66    117.93                         -0.42    117.54</t>
  </si>
  <si>
    <t xml:space="preserve">   78  154  232     0.192               0.027     0.012               0.209              -0.016    -0.017     -0.54    123.36                         -0.32    122.98</t>
  </si>
  <si>
    <t xml:space="preserve">   78  155  233     0.192               0.033     0.008               0.209              -0.023    -0.014     -0.85    130.26                         -0.62    129.92</t>
  </si>
  <si>
    <t xml:space="preserve">   78  156  234     0.175               0.033     0.005               0.190              -0.026    -0.011     -0.71    135.90                         -0.51    135.56</t>
  </si>
  <si>
    <t xml:space="preserve">   78  157  235     0.167               0.040     0.001               0.182              -0.036    -0.008     -1.03    142.98                         -0.81    142.68</t>
  </si>
  <si>
    <t xml:space="preserve">   78  158  236     0.167               0.040    -0.001               0.182              -0.036    -0.006     -1.12    148.59                         -0.90    148.34</t>
  </si>
  <si>
    <t xml:space="preserve">   78  159  237     0.167               0.047    -0.004               0.182              -0.045    -0.004     -1.70    155.59                         -1.44    155.41</t>
  </si>
  <si>
    <t xml:space="preserve">   78  160  238     0.167               0.053    -0.004               0.183              -0.052    -0.006     -2.00    161.18                         -1.68    161.10</t>
  </si>
  <si>
    <t xml:space="preserve">   78  161  239     0.175               0.067    -0.008               0.192              -0.068    -0.005     -2.75    168.20                         -2.30    168.29</t>
  </si>
  <si>
    <t xml:space="preserve">   78  162  240     0.175               0.073    -0.009               0.193              -0.075    -0.005     -3.02    174.01                         -2.48    174.22</t>
  </si>
  <si>
    <t xml:space="preserve">   78  163  241     0.167               0.073    -0.014               0.183              -0.077     0.001     -3.28    181.68                         -2.74    181.95</t>
  </si>
  <si>
    <t xml:space="preserve">   78  164  242     0.158               0.080    -0.018               0.174              -0.087     0.004     -3.08    188.15                         -2.42    188.58</t>
  </si>
  <si>
    <t xml:space="preserve">   78  165  243     0.150               0.067    -0.014               0.164              -0.072     0.003     -2.86    196.49                         -2.37    196.78</t>
  </si>
  <si>
    <t xml:space="preserve">   78  166  244     0.142               0.060    -0.012               0.155              -0.064     0.003     -2.68    203.11                         -2.27    203.38</t>
  </si>
  <si>
    <t xml:space="preserve">   78  167  245     0.075               0.013     0.001               0.080              -0.013    -0.002     -0.92    213.16                         -0.88    213.09</t>
  </si>
  <si>
    <t xml:space="preserve">   78  168  246     0.092               0.027     0.003               0.099              -0.029    -0.006     -1.90    218.80                         -1.78    218.85</t>
  </si>
  <si>
    <t xml:space="preserve">   78  169  247     0.083               0.020     0.007               0.089              -0.021    -0.009     -2.11    227.03                         -2.02    227.11</t>
  </si>
  <si>
    <t xml:space="preserve">   78  170  248     0.083               0.007     0.011               0.089              -0.005    -0.012     -2.09    233.85                         -2.01    233.97</t>
  </si>
  <si>
    <t xml:space="preserve">   78  171  249     0.083               0.013     0.007               0.089              -0.012    -0.008     -2.79    241.76                         -2.72    241.92</t>
  </si>
  <si>
    <t xml:space="preserve">   78  172  250     0.083               0.027    -0.002               0.089              -0.029     0.000     -3.37    248.14                         -3.26    248.40</t>
  </si>
  <si>
    <t xml:space="preserve">   78  173  251     0.083               0.033    -0.006               0.089              -0.037     0.003     -4.10    256.18                         -3.95    256.54</t>
  </si>
  <si>
    <t xml:space="preserve">   78  174  252     0.075               0.040    -0.012               0.081              -0.046     0.009     -4.52    262.89                         -4.28    263.38</t>
  </si>
  <si>
    <t xml:space="preserve">   78  175  253     0.075               0.040    -0.018               0.081              -0.046     0.015     -5.27    271.06                         -4.98    271.67</t>
  </si>
  <si>
    <t xml:space="preserve">   78  176  254     0.075               0.047    -0.024               0.081              -0.055     0.020     -5.69    277.93                         -5.25    278.75</t>
  </si>
  <si>
    <t xml:space="preserve">   78  177  255    -0.092               0.033     0.001              -0.096              -0.035     0.003     -7.35    285.36                         -7.19    285.95</t>
  </si>
  <si>
    <t xml:space="preserve">   78  178  256    -0.083               0.027    -0.005              -0.087              -0.028     0.007     -7.47    292.68                         -7.34    293.31</t>
  </si>
  <si>
    <t xml:space="preserve">   78  179  257    -0.050               0.020    -0.003              -0.053              -0.022     0.004     -7.45    301.92                         -7.39    302.55</t>
  </si>
  <si>
    <t xml:space="preserve">   78  180  258    -0.050               0.027     0.004              -0.052              -0.030    -0.002     -7.77    309.21                         -7.66    309.93</t>
  </si>
  <si>
    <t xml:space="preserve">   78  181  259    -0.042               0.027     0.009              -0.044              -0.031    -0.007     -8.40    317.96                         -8.28    318.76</t>
  </si>
  <si>
    <t xml:space="preserve">   78  182  260    -0.025               0.020     0.008              -0.026              -0.023    -0.007     -8.52    325.59                         -8.45    326.41</t>
  </si>
  <si>
    <t xml:space="preserve">   79   88  167    -0.067               0.007     0.001              -0.070              -0.006     0.000     -4.02      3.73                         -4.03      5.76</t>
  </si>
  <si>
    <t xml:space="preserve">   79   89  168    -0.075               0.013     0.002              -0.079              -0.013    -0.001     -3.02      1.51                         -3.03      3.41</t>
  </si>
  <si>
    <t xml:space="preserve">   79   90  169    -0.083               0.013     0.003              -0.087              -0.012    -0.002     -2.17     -2.35                         -2.18     -0.56</t>
  </si>
  <si>
    <t xml:space="preserve">   79   91  170    -0.092               0.013     0.003              -0.096              -0.012    -0.002     -1.34     -4.29                         -1.36     -2.62</t>
  </si>
  <si>
    <t xml:space="preserve">   79   92  171    -0.100               0.013     0.001              -0.105              -0.011     0.000     -0.70     -7.89                         -0.71     -6.32</t>
  </si>
  <si>
    <t xml:space="preserve">   79   93  172    -0.100               0.013     0.003              -0.105              -0.011    -0.001     -0.05     -9.55                         -0.06     -8.10</t>
  </si>
  <si>
    <t xml:space="preserve">   79   94  173    -0.100               0.013     0.000              -0.105              -0.011     0.001      0.43    -12.87                          0.41    -11.52</t>
  </si>
  <si>
    <t xml:space="preserve">   79   95  174    -0.117               0.013     0.002              -0.122              -0.010     0.000      0.88    -14.30    -14.16     0.140      0.86    -13.05</t>
  </si>
  <si>
    <t xml:space="preserve">   79   96  175    -0.117               0.013     0.001              -0.122              -0.010     0.001      1.19    -17.34    -17.16     0.110      1.17    -16.19</t>
  </si>
  <si>
    <t xml:space="preserve">   79   97  176    -0.125               0.013     0.001              -0.130              -0.009     0.001      1.47    -18.52                          1.45    -17.47</t>
  </si>
  <si>
    <t xml:space="preserve">   79   98  177    -0.125               0.013     0.002              -0.130              -0.009     0.000      1.60    -21.32                          1.58    -20.36</t>
  </si>
  <si>
    <t xml:space="preserve">   79   99  178    -0.133               0.013     0.002              -0.139              -0.008     0.000      1.69    -22.28                          1.67    -21.41</t>
  </si>
  <si>
    <t xml:space="preserve">   79  100  179    -0.133               0.013     0.001              -0.139              -0.008     0.001      1.66    -24.82                          1.64    -24.04</t>
  </si>
  <si>
    <t xml:space="preserve">   79  101  180    -0.142               0.013     0.002              -0.148              -0.007     0.000      1.60    -25.53                          1.58    -24.85</t>
  </si>
  <si>
    <t xml:space="preserve">   79  102  181    -0.142               0.013     0.000              -0.148              -0.007     0.002      1.43    -27.81                          1.42    -27.20</t>
  </si>
  <si>
    <t xml:space="preserve">   79  103  182    -0.150               0.013     0.001              -0.156              -0.006     0.001      1.27    -28.24                          1.25    -27.72</t>
  </si>
  <si>
    <t xml:space="preserve">   79  104  183    -0.150               0.013     0.000              -0.156              -0.006     0.002      0.99    -30.25                          0.98    -29.80</t>
  </si>
  <si>
    <t xml:space="preserve">   79  105  184    -0.150               0.013    -0.001              -0.156              -0.006     0.003      0.76    -30.37                          0.75    -30.00</t>
  </si>
  <si>
    <t xml:space="preserve">   79  106  185    -0.150               0.013    -0.001              -0.156              -0.006     0.003      0.47    -32.01                          0.46    -31.71</t>
  </si>
  <si>
    <t xml:space="preserve">   79  107  186    -0.150               0.013    -0.002              -0.156              -0.006     0.004      0.19    -31.82                          0.18    -31.59</t>
  </si>
  <si>
    <t xml:space="preserve">   79  108  187    -0.150               0.020     0.000              -0.156              -0.014     0.003     -0.14    -33.13                         -0.15    -32.96</t>
  </si>
  <si>
    <t xml:space="preserve">   79  109  188    -0.150               0.027     0.001              -0.156              -0.022     0.003     -0.38    -32.55                         -0.39    -32.45</t>
  </si>
  <si>
    <t xml:space="preserve">   79  110  189    -0.142               0.027     0.000              -0.148              -0.023     0.004     -0.79    -33.57                         -0.79    -33.53</t>
  </si>
  <si>
    <t xml:space="preserve">   79  111  190    -0.150               0.027     0.000              -0.156              -0.022     0.004     -1.18    -32.80    -32.89     0.016     -1.17    -32.82</t>
  </si>
  <si>
    <t xml:space="preserve">   79  112  191    -0.142               0.033     0.001              -0.148              -0.030     0.004     -1.67    -33.56    -33.87     0.050     -1.65    -33.62</t>
  </si>
  <si>
    <t xml:space="preserve">   79  113  192    -0.142               0.033     0.001              -0.148              -0.030     0.004     -2.15    -32.55    -32.78     0.016     -2.14    -32.67</t>
  </si>
  <si>
    <t xml:space="preserve">   79  114  193    -0.133               0.033    -0.002              -0.139              -0.031     0.007     -2.78    -33.10    -33.42     0.010     -2.76    -33.27</t>
  </si>
  <si>
    <t xml:space="preserve">   79  115  194    -0.142               0.040     0.002              -0.148              -0.038     0.004     -3.35    -31.86    -32.29     0.012     -3.33    -32.08</t>
  </si>
  <si>
    <t xml:space="preserve">   79  116  195    -0.133               0.033    -0.005              -0.139              -0.030     0.010     -4.08    -32.19    -32.59     0.004     -4.05    -32.45</t>
  </si>
  <si>
    <t xml:space="preserve">   79  117  196    -0.133               0.040     0.000              -0.139              -0.039     0.006     -4.79    -30.76    -31.17     0.004     -4.75    -31.07</t>
  </si>
  <si>
    <t xml:space="preserve">   79  118  197    -0.125               0.033    -0.003              -0.131              -0.031     0.007     -5.56    -30.81    -31.16     0.003     -5.53    -31.17</t>
  </si>
  <si>
    <t xml:space="preserve">   79  119  198    -0.125               0.033    -0.004              -0.131              -0.031     0.008     -6.29    -29.10    -29.60     0.003     -6.26    -29.50</t>
  </si>
  <si>
    <t xml:space="preserve">   79  120  199    -0.125               0.033    -0.008              -0.131              -0.031     0.012     -6.94    -28.72    -29.12     0.003     -6.90    -29.15</t>
  </si>
  <si>
    <t xml:space="preserve">   79  121  200    -0.100               0.027    -0.001              -0.105              -0.027     0.004     -8.00    -27.04    -27.28     0.050     -7.98    -27.53</t>
  </si>
  <si>
    <t xml:space="preserve">   79  122  201    -0.083               0.033     0.007              -0.087              -0.035    -0.003     -8.62    -26.32    -26.41     0.015     -8.59    -26.83</t>
  </si>
  <si>
    <t xml:space="preserve">   79  123  202    -0.075               0.033     0.008              -0.078              -0.036    -0.005     -9.48    -24.14    -24.42     0.170     -9.44    -24.69</t>
  </si>
  <si>
    <t xml:space="preserve">   79  124  203    -0.058               0.033     0.010              -0.061              -0.037    -0.007    -10.10    -23.14    -23.15     0.015    -10.06    -23.71</t>
  </si>
  <si>
    <t xml:space="preserve">   79  125  204    -0.025               0.007     0.002              -0.026              -0.008    -0.002    -11.14    -20.86                        -11.14    -21.50</t>
  </si>
  <si>
    <t xml:space="preserve">   79  126  205     0.008               0.000     0.000               0.008               0.000     0.000    -11.39    -19.18                        -11.39    -19.86</t>
  </si>
  <si>
    <t xml:space="preserve">   79  127  206    -0.025              -0.007     0.001              -0.026               0.008    -0.001    -10.41    -14.62                        -10.41    -15.31</t>
  </si>
  <si>
    <t xml:space="preserve">   79  128  207    -0.017               0.000     0.000              -0.018               0.000     0.000     -9.47    -11.47                         -9.47    -12.19</t>
  </si>
  <si>
    <t xml:space="preserve">   79  129  208    -0.025               0.007    -0.005              -0.026              -0.008     0.005     -8.25     -6.39                         -8.24     -7.13</t>
  </si>
  <si>
    <t xml:space="preserve">   79  130  209    -0.033               0.000     0.000              -0.035               0.000     0.000     -6.93     -2.60                         -6.93     -3.36</t>
  </si>
  <si>
    <t xml:space="preserve">   79  131  210    -0.042               0.000     0.001              -0.044               0.001    -0.001     -5.77      2.69                         -5.77      1.91</t>
  </si>
  <si>
    <t xml:space="preserve">   79  132  211    -0.050               0.000     0.001              -0.053               0.001    -0.001     -4.65      6.55                         -4.65      5.76</t>
  </si>
  <si>
    <t xml:space="preserve">   79  133  212    -0.050               0.000     0.002              -0.053               0.001    -0.002     -3.76     11.83                         -3.76     11.02</t>
  </si>
  <si>
    <t xml:space="preserve">   79  134  213    -0.058               0.000     0.001              -0.061               0.001    -0.001     -2.80     15.79                         -2.79     14.97</t>
  </si>
  <si>
    <t xml:space="preserve">   79  135  214     0.075     0.052    -0.020     0.002    -0.005     0.081    -0.071     0.027     0.002     -1.99     21.24                         -1.91     20.48</t>
  </si>
  <si>
    <t xml:space="preserve">   79  136  215     0.083     0.045    -0.020     0.002    -0.005     0.089    -0.062     0.028     0.002     -1.25     25.23                         -1.17     24.46</t>
  </si>
  <si>
    <t xml:space="preserve">   79  137  216     0.100     0.043    -0.033     0.004    -0.005     0.108    -0.059     0.045     0.002     -0.65     30.71                         -0.54     29.97</t>
  </si>
  <si>
    <t xml:space="preserve">   79  138  217     0.100     0.039    -0.033     0.004    -0.003     0.107    -0.054     0.045     0.002     -0.15     34.71                         -0.03     33.97</t>
  </si>
  <si>
    <t xml:space="preserve">   79  139  218     0.125              -0.047    -0.006               0.134               0.064     0.015      0.19     40.17                          0.37     39.49</t>
  </si>
  <si>
    <t xml:space="preserve">   79  140  219     0.142              -0.047    -0.007               0.153               0.066     0.017      0.51     44.23                          0.72     43.59</t>
  </si>
  <si>
    <t xml:space="preserve">   79  141  220     0.158              -0.053     0.000               0.170               0.076     0.012      0.53     49.60                          0.78     48.99</t>
  </si>
  <si>
    <t xml:space="preserve">   79  142  221     0.175              -0.047     0.000               0.189               0.071     0.012      0.81     53.86                          1.06     53.26</t>
  </si>
  <si>
    <t xml:space="preserve">   79  143  222     0.183              -0.040     0.004               0.197               0.064     0.007      0.71     59.34                          0.92     58.71</t>
  </si>
  <si>
    <t xml:space="preserve">   79  144  223     0.183              -0.040     0.007               0.197               0.064     0.004      0.78     63.62                          1.00     63.00</t>
  </si>
  <si>
    <t xml:space="preserve">   79  145  224     0.192              -0.033     0.011               0.207               0.057    -0.001      0.55     69.19                          0.75     68.56</t>
  </si>
  <si>
    <t xml:space="preserve">   79  146  225     0.192              -0.027     0.011               0.207               0.050    -0.003      0.62     73.69                          0.81     73.06</t>
  </si>
  <si>
    <t xml:space="preserve">   79  147  226     0.192              -0.027     0.016               0.207               0.050    -0.008      0.31     79.40                          0.52     78.80</t>
  </si>
  <si>
    <t xml:space="preserve">   79  148  227     0.200              -0.013     0.014               0.216               0.034    -0.009      0.31     84.06                          0.50     83.45</t>
  </si>
  <si>
    <t xml:space="preserve">   79  149  228     0.200              -0.013     0.018               0.216               0.034    -0.013     -0.06     89.91                          0.13     89.33</t>
  </si>
  <si>
    <t xml:space="preserve">   79  150  229     0.200               0.000     0.014               0.217               0.018    -0.013     -0.08     94.77                          0.10     94.18</t>
  </si>
  <si>
    <t xml:space="preserve">   79  151  230     0.200               0.007     0.018               0.217               0.010    -0.018     -0.44    100.84                         -0.23    100.30</t>
  </si>
  <si>
    <t xml:space="preserve">   79  152  231     0.208               0.013     0.021               0.226               0.005    -0.023     -0.42    105.94                         -0.16    105.48</t>
  </si>
  <si>
    <t xml:space="preserve">   79  153  232     0.200               0.013     0.015               0.217               0.003    -0.017     -0.52    112.47                         -0.32    111.97</t>
  </si>
  <si>
    <t xml:space="preserve">   79  154  233     0.200               0.020     0.009               0.218              -0.006    -0.012     -0.40    117.89                         -0.22    117.39</t>
  </si>
  <si>
    <t xml:space="preserve">   79  155  234     0.192               0.027     0.006               0.209              -0.016    -0.011     -0.67    124.45                         -0.49    123.97</t>
  </si>
  <si>
    <t xml:space="preserve">   79  156  235     0.175               0.027     0.003               0.190              -0.019    -0.008     -0.56    130.04                         -0.41    129.57</t>
  </si>
  <si>
    <t xml:space="preserve">   79  157  236     0.167               0.033    -0.001               0.181              -0.028    -0.005     -0.87    136.76                         -0.70    136.32</t>
  </si>
  <si>
    <t xml:space="preserve">   79  158  237     0.167               0.040    -0.004               0.182              -0.037    -0.003     -1.01    142.31                         -0.80    141.94</t>
  </si>
  <si>
    <t xml:space="preserve">   79  159  238     0.158               0.040    -0.003               0.172              -0.038    -0.004     -1.31    149.22                         -1.11    148.88</t>
  </si>
  <si>
    <t xml:space="preserve">   79  160  239     0.167               0.053    -0.007               0.182              -0.052    -0.003     -1.78    154.63                         -1.49    154.42</t>
  </si>
  <si>
    <t xml:space="preserve">   79  161  240     0.175               0.060    -0.009               0.192              -0.060    -0.002     -2.40    161.41                         -2.03    161.30</t>
  </si>
  <si>
    <t xml:space="preserve">   79  162  241     0.183               0.073    -0.011               0.202              -0.074    -0.004     -2.70    167.18                         -2.18    167.25</t>
  </si>
  <si>
    <t xml:space="preserve">   79  163  242     0.167               0.073    -0.013               0.184              -0.077     0.000     -2.90    174.55                         -2.39    174.66</t>
  </si>
  <si>
    <t xml:space="preserve">   79  164  243     0.150               0.073    -0.016               0.164              -0.079     0.004     -2.40    181.31                         -1.86    181.48</t>
  </si>
  <si>
    <t xml:space="preserve">   79  165  244     0.058               0.000    -0.002               0.062               0.001     0.002     -0.21    191.25                         -0.19    190.94</t>
  </si>
  <si>
    <t xml:space="preserve">   79  166  245     0.058              -0.007     0.000               0.062               0.010     0.001     -0.50    197.39                         -0.48    197.12</t>
  </si>
  <si>
    <t xml:space="preserve">   79  167  246     0.058               0.000     0.002               0.062               0.001    -0.002     -1.14    204.69                         -1.12    204.46</t>
  </si>
  <si>
    <t xml:space="preserve">   79  168  247     0.067               0.013     0.004               0.072              -0.014    -0.005     -1.88    210.56                         -1.83    210.40</t>
  </si>
  <si>
    <t xml:space="preserve">   79  169  248     0.067               0.007     0.008               0.072              -0.006    -0.008     -2.33    218.20                         -2.29    218.09</t>
  </si>
  <si>
    <t xml:space="preserve">   79  170  249     0.075               0.007     0.012               0.080              -0.006    -0.012     -2.77    224.54                         -2.70    224.51</t>
  </si>
  <si>
    <t xml:space="preserve">   79  171  250    -0.108               0.000    -0.008              -0.113               0.005     0.007     -4.76    230.82                         -4.68    230.83</t>
  </si>
  <si>
    <t xml:space="preserve">   79  172  251    -0.108              -0.007    -0.010              -0.112               0.013     0.009     -5.08    237.45                         -4.98    237.53</t>
  </si>
  <si>
    <t xml:space="preserve">   79  173  252    -0.100               0.000    -0.005              -0.104               0.004     0.005     -5.79    245.17                         -5.73    245.26</t>
  </si>
  <si>
    <t xml:space="preserve">   79  174  253     0.067               0.033    -0.011               0.072              -0.038     0.008     -5.04    253.03                         -4.88    253.28</t>
  </si>
  <si>
    <t xml:space="preserve">   79  175  254     0.067               0.033    -0.016               0.072              -0.038     0.013     -5.80    260.85                         -5.59    261.20</t>
  </si>
  <si>
    <t xml:space="preserve">   79  176  255    -0.092               0.027     0.003              -0.096              -0.028     0.000     -7.16    266.77                         -7.05    267.08</t>
  </si>
  <si>
    <t xml:space="preserve">   79  177  256    -0.092               0.033     0.001              -0.096              -0.035     0.003     -7.94    274.74                         -7.78    275.14</t>
  </si>
  <si>
    <t xml:space="preserve">   79  178  257    -0.083               0.033    -0.003              -0.087              -0.035     0.006     -8.15    281.97                         -7.98    282.44</t>
  </si>
  <si>
    <t xml:space="preserve">   79  179  258    -0.050               0.020    -0.003              -0.053              -0.022     0.004     -8.17    290.84                         -8.11    291.27</t>
  </si>
  <si>
    <t xml:space="preserve">   79  180  259    -0.050               0.027     0.004              -0.052              -0.030    -0.002     -8.46    298.14                         -8.36    298.66</t>
  </si>
  <si>
    <t xml:space="preserve">   79  181  260    -0.042               0.027     0.009              -0.044              -0.031    -0.007     -9.09    306.56                         -8.97    307.15</t>
  </si>
  <si>
    <t xml:space="preserve">   79  182  261    -0.033               0.027     0.012              -0.034              -0.031    -0.010     -9.22    314.17                         -9.09    314.85</t>
  </si>
  <si>
    <t xml:space="preserve">   79  183  262     0.000               0.007     0.000               0.000              -0.008     0.000     -9.77    322.81                         -9.77    323.42</t>
  </si>
  <si>
    <t xml:space="preserve">   79  184  263     0.000               0.007     0.000               0.000              -0.008     0.000     -9.57    330.90                         -9.57    331.58</t>
  </si>
  <si>
    <t xml:space="preserve">   80   90  170    -0.075               0.013     0.002              -0.079              -0.013    -0.001     -2.78      4.84                         -2.79      6.90</t>
  </si>
  <si>
    <t xml:space="preserve">   80   91  171    -0.083               0.020     0.005              -0.087              -0.020    -0.003     -1.90      2.89                         -1.91      4.82</t>
  </si>
  <si>
    <t xml:space="preserve">   80   92  172    -0.092               0.020     0.002              -0.096              -0.020     0.000     -1.22     -1.16                         -1.23      0.65</t>
  </si>
  <si>
    <t xml:space="preserve">   80   93  173    -0.092               0.020     0.004              -0.096              -0.020    -0.002     -0.55     -2.88                         -0.56     -1.18</t>
  </si>
  <si>
    <t xml:space="preserve">   80   94  174    -0.100               0.027     0.003              -0.105              -0.027     0.000     -0.02     -6.64                         -0.04     -5.05</t>
  </si>
  <si>
    <t xml:space="preserve">   80   95  175    -0.100               0.020     0.002              -0.105              -0.019     0.000      0.45     -8.11                          0.43     -6.63</t>
  </si>
  <si>
    <t xml:space="preserve">   80   96  176    -0.100               0.027     0.003              -0.105              -0.027     0.000      0.78    -11.61    -11.88     0.040      0.77    -10.23</t>
  </si>
  <si>
    <t xml:space="preserve">   80   97  177    -0.100               0.020     0.001              -0.105              -0.019     0.001      1.13    -12.79                          1.11    -11.52</t>
  </si>
  <si>
    <t xml:space="preserve">   80   98  178    -0.108               0.027     0.003              -0.113              -0.026     0.000      1.32    -16.01    -16.32     0.017      1.30    -14.83</t>
  </si>
  <si>
    <t xml:space="preserve">   80   99  179    -0.117               0.020     0.004              -0.122              -0.018    -0.001      1.45    -16.99                          1.44    -15.91</t>
  </si>
  <si>
    <t xml:space="preserve">   80  100  180    -0.117               0.027     0.004              -0.122              -0.026     0.000      1.48    -19.94                          1.47    -18.96</t>
  </si>
  <si>
    <t xml:space="preserve">   80  101  181    -0.117               0.020     0.004              -0.122              -0.018    -0.001      1.46    -20.68                          1.45    -19.79</t>
  </si>
  <si>
    <t xml:space="preserve">   80  102  182    -0.117               0.020     0.004              -0.122              -0.018    -0.001      1.32    -23.41                          1.31    -22.60</t>
  </si>
  <si>
    <t xml:space="preserve">   80  103  183    -0.125               0.020     0.004              -0.130              -0.017    -0.001      1.19    -23.86                          1.18    -23.15</t>
  </si>
  <si>
    <t xml:space="preserve">   80  104  184    -0.125               0.020     0.003              -0.130              -0.017     0.000      0.91    -26.33                          0.90    -25.69</t>
  </si>
  <si>
    <t xml:space="preserve">   80  105  185    -0.133               0.020     0.003              -0.139              -0.016     0.000      0.67    -26.52                          0.66    -25.97</t>
  </si>
  <si>
    <t xml:space="preserve">   80  106  186    -0.125               0.027     0.004              -0.130              -0.025     0.000      0.42    -28.58                          0.42    -28.10</t>
  </si>
  <si>
    <t xml:space="preserve">   80  107  187    -0.133               0.027     0.004              -0.139              -0.024     0.000      0.12    -28.48                          0.11    -28.07</t>
  </si>
  <si>
    <t xml:space="preserve">   80  108  188    -0.125               0.027     0.003              -0.130              -0.025     0.001     -0.25    -30.27                         -0.24    -29.93</t>
  </si>
  <si>
    <t xml:space="preserve">   80  109  189    -0.133               0.033     0.005              -0.139              -0.031     0.000     -0.55    -29.81                         -0.55    -29.55</t>
  </si>
  <si>
    <t xml:space="preserve">   80  110  190    -0.125               0.033     0.005              -0.130              -0.032     0.000     -1.00    -31.33                         -0.99    -31.13</t>
  </si>
  <si>
    <t xml:space="preserve">   80  111  191    -0.133               0.033     0.005              -0.139              -0.031     0.000     -1.42    -30.64    -30.69     0.090     -1.41    -30.50</t>
  </si>
  <si>
    <t xml:space="preserve">   80  112  192    -0.125               0.033     0.004              -0.130              -0.032     0.001     -1.95    -31.89                         -1.94    -31.82</t>
  </si>
  <si>
    <t xml:space="preserve">   80  113  193    -0.125               0.040     0.004              -0.130              -0.040     0.002     -2.44    -30.94    -31.08     0.019     -2.43    -30.92</t>
  </si>
  <si>
    <t xml:space="preserve">   80  114  194    -0.125               0.040     0.005              -0.130              -0.040     0.001     -3.07    -31.94    -32.25     0.023     -3.04    -31.97</t>
  </si>
  <si>
    <t xml:space="preserve">   80  115  195    -0.125               0.040     0.004              -0.130              -0.040     0.002     -3.70    -30.80    -31.07     0.050     -3.67    -30.89</t>
  </si>
  <si>
    <t xml:space="preserve">   80  116  196    -0.117               0.033     0.002              -0.122              -0.032     0.003     -4.51    -31.66    -31.85     0.005     -4.49    -31.81</t>
  </si>
  <si>
    <t xml:space="preserve">   80  117  197    -0.125               0.040     0.002              -0.130              -0.039     0.004     -5.12    -30.17    -30.57     0.005     -5.09    -30.37</t>
  </si>
  <si>
    <t xml:space="preserve">   80  118  198    -0.117               0.033     0.000              -0.122              -0.032     0.004     -5.99    -30.75    -30.98     0.003     -5.96    -31.01</t>
  </si>
  <si>
    <t xml:space="preserve">   80  119  199    -0.117               0.033    -0.001              -0.122              -0.032     0.005     -6.75    -29.12    -29.57     0.003     -6.72    -29.42</t>
  </si>
  <si>
    <t xml:space="preserve">   80  120  200    -0.108               0.033    -0.001              -0.113              -0.033     0.005     -7.52    -29.30    -29.53     0.003     -7.49    -29.64</t>
  </si>
  <si>
    <t xml:space="preserve">   80  121  201    -0.100               0.033     0.002              -0.105              -0.034     0.002     -8.37    -27.45    -27.69     0.003     -8.34    -27.83</t>
  </si>
  <si>
    <t xml:space="preserve">   80  122  202    -0.083               0.033     0.009              -0.087              -0.035    -0.005     -9.11    -27.28    -27.37     0.003     -9.07    -27.70</t>
  </si>
  <si>
    <t xml:space="preserve">   80  123  203    -0.075               0.033     0.009              -0.078              -0.036    -0.005    -10.01    -25.19    -25.29     0.004     -9.97    -25.65</t>
  </si>
  <si>
    <t xml:space="preserve">   80  124  204    -0.058               0.033     0.010              -0.061              -0.037    -0.007    -10.69    -24.66    -24.72     0.004    -10.65    -25.16</t>
  </si>
  <si>
    <t xml:space="preserve">   80  125  205    -0.017               0.007     0.001              -0.018              -0.008    -0.001    -11.82    -22.52    -22.31     0.006    -11.82    -23.09</t>
  </si>
  <si>
    <t xml:space="preserve">   80  126  206    -0.008               0.000     0.000              -0.008               0.000     0.000    -12.00    -21.20    -20.97     0.021    -12.00    -21.81</t>
  </si>
  <si>
    <t xml:space="preserve">   80  127  207    -0.017              -0.007     0.002              -0.018               0.008    -0.002    -11.13    -16.78    -16.27     0.150    -11.13    -17.41</t>
  </si>
  <si>
    <t xml:space="preserve">   80  128  208    -0.008               0.000     0.000              -0.008               0.000     0.000    -10.13    -13.99                        -10.13    -14.66</t>
  </si>
  <si>
    <t xml:space="preserve">   80  129  209    -0.017               0.007    -0.007              -0.018              -0.008     0.007     -8.91     -8.95                         -8.91     -9.63</t>
  </si>
  <si>
    <t xml:space="preserve">   80  130  210    -0.025               0.007    -0.001              -0.026              -0.008     0.001     -7.60     -5.58                         -7.60     -6.30</t>
  </si>
  <si>
    <t xml:space="preserve">   80  131  211    -0.033               0.007     0.002              -0.035              -0.008    -0.002     -6.44     -0.32                         -6.44     -1.06</t>
  </si>
  <si>
    <t xml:space="preserve">   80  132  212    -0.042               0.007     0.000              -0.044              -0.007     0.000     -5.31      3.13                         -5.31      2.38</t>
  </si>
  <si>
    <t xml:space="preserve">   80  133  213    -0.050               0.007     0.001              -0.053              -0.007    -0.001     -4.29      8.51                         -4.28      7.73</t>
  </si>
  <si>
    <t xml:space="preserve">   80  134  214    -0.050               0.007     0.000              -0.053              -0.007     0.000     -3.37     12.02                         -3.37     11.23</t>
  </si>
  <si>
    <t xml:space="preserve">   80  135  215    -0.067               0.000     0.002              -0.070               0.002    -0.002     -2.35     17.64                         -2.34     16.84</t>
  </si>
  <si>
    <t xml:space="preserve">   80  136  216    -0.075               0.007     0.001              -0.079              -0.006     0.000     -1.49     21.35                         -1.48     20.54</t>
  </si>
  <si>
    <t xml:space="preserve">   80  137  217    -0.083               0.007     0.002              -0.087              -0.005    -0.001     -0.68     27.01                         -0.66     26.19</t>
  </si>
  <si>
    <t xml:space="preserve">   80  138  218    -0.083               0.007     0.001              -0.087              -0.005     0.000     -0.08     30.71                         -0.06     29.88</t>
  </si>
  <si>
    <t xml:space="preserve">   80  139  219     0.142              -0.060    -0.010               0.154               0.083     0.023      0.24     36.12                          0.54     35.56</t>
  </si>
  <si>
    <t xml:space="preserve">   80  140  220     0.150              -0.060    -0.005               0.162               0.084     0.019      0.58     39.80                          0.88     39.25</t>
  </si>
  <si>
    <t xml:space="preserve">   80  141  221     0.158              -0.060     0.000               0.170               0.085     0.014      0.53     45.08                          0.82     44.51</t>
  </si>
  <si>
    <t xml:space="preserve">   80  142  222     0.175              -0.053     0.004               0.189               0.079     0.010      0.85     48.98                          1.12     48.39</t>
  </si>
  <si>
    <t xml:space="preserve">   80  143  223     0.183              -0.047     0.009               0.197               0.073     0.004      0.78     54.46                          1.03     53.85</t>
  </si>
  <si>
    <t xml:space="preserve">   80  144  224     0.183              -0.040     0.009               0.197               0.064     0.002      0.88     58.38                          1.10     57.74</t>
  </si>
  <si>
    <t xml:space="preserve">   80  145  225     0.192              -0.040     0.016               0.207               0.066    -0.005      0.65     63.93                          0.90     63.32</t>
  </si>
  <si>
    <t xml:space="preserve">   80  146  226     0.192              -0.033     0.016               0.207               0.057    -0.006      0.76     68.09                          0.99     67.47</t>
  </si>
  <si>
    <t xml:space="preserve">   80  147  227     0.200              -0.027     0.023               0.216               0.052    -0.015      0.45     73.77                          0.71     73.18</t>
  </si>
  <si>
    <t xml:space="preserve">   80  148  228     0.200              -0.020     0.021               0.216               0.043    -0.014      0.48     78.07                          0.72     77.47</t>
  </si>
  <si>
    <t xml:space="preserve">   80  149  229     0.200              -0.013     0.022               0.216               0.035    -0.017      0.13     83.92                          0.36     83.32</t>
  </si>
  <si>
    <t xml:space="preserve">   80  150  230     0.200              -0.007     0.020               0.216               0.027    -0.017      0.17     88.46                          0.39     87.86</t>
  </si>
  <si>
    <t xml:space="preserve">   80  151  231     0.200               0.000     0.023               0.217               0.019    -0.021     -0.17     94.53                          0.07     93.96</t>
  </si>
  <si>
    <t xml:space="preserve">   80  152  232     0.208               0.013     0.023               0.226               0.005    -0.024     -0.11     99.29                          0.17     98.79</t>
  </si>
  <si>
    <t xml:space="preserve">   80  153  233     0.200               0.013     0.018               0.217               0.003    -0.020     -0.19    105.83                          0.04    105.28</t>
  </si>
  <si>
    <t xml:space="preserve">   80  154  234     0.200               0.020     0.013               0.218              -0.006    -0.016     -0.02    110.91                          0.19    110.37</t>
  </si>
  <si>
    <t xml:space="preserve">   80  155  235     0.192               0.020     0.007               0.209              -0.008    -0.010     -0.16    117.58                          0.01    117.02</t>
  </si>
  <si>
    <t xml:space="preserve">   80  156  236     0.183               0.027     0.005               0.199              -0.018    -0.010     -0.13    122.73                          0.05    122.20</t>
  </si>
  <si>
    <t xml:space="preserve">   80  157  237     0.175               0.033     0.001               0.190              -0.027    -0.007     -0.42    129.44                         -0.25    128.93</t>
  </si>
  <si>
    <t xml:space="preserve">   80  158  238     0.175               0.040    -0.002               0.191              -0.035    -0.005     -0.51    134.67                         -0.30    134.23</t>
  </si>
  <si>
    <t xml:space="preserve">   80  159  239     0.167               0.040    -0.004               0.182              -0.037    -0.003     -0.94    141.45                         -0.73    141.01</t>
  </si>
  <si>
    <t xml:space="preserve">   80  160  240     0.175               0.053    -0.005               0.191              -0.051    -0.005     -1.27    146.62                         -0.97    146.32</t>
  </si>
  <si>
    <t xml:space="preserve">   80  161  241     0.183               0.060    -0.009               0.201              -0.059    -0.003     -1.80    153.48                         -1.43    153.27</t>
  </si>
  <si>
    <t xml:space="preserve">   80  162  242     0.183               0.067    -0.009               0.201              -0.067    -0.004     -1.99    158.99                         -1.55    158.89</t>
  </si>
  <si>
    <t xml:space="preserve">   80  163  243     0.175               0.073    -0.014               0.192              -0.076     0.000     -2.33    166.22                         -1.82    166.22</t>
  </si>
  <si>
    <t xml:space="preserve">   80  164  244    -0.058               0.000     0.002              -0.061               0.001    -0.002     -0.13    174.31                         -0.12    173.85</t>
  </si>
  <si>
    <t xml:space="preserve">   80  165  245    -0.058               0.000     0.001              -0.061               0.001    -0.001     -0.63    181.55                         -0.61    181.12</t>
  </si>
  <si>
    <t xml:space="preserve">   80  166  246    -0.067               0.000     0.000              -0.070               0.002     0.000     -1.24    187.02                         -1.22    186.63</t>
  </si>
  <si>
    <t xml:space="preserve">   80  167  247    -0.075               0.000     0.000              -0.079               0.002     0.000     -2.12    194.06                         -2.09    193.71</t>
  </si>
  <si>
    <t xml:space="preserve">   80  168  248    -0.092               0.007    -0.001              -0.096              -0.005     0.002     -2.86    199.57                         -2.81    199.29</t>
  </si>
  <si>
    <t xml:space="preserve">   80  169  249    -0.100               0.007    -0.002              -0.105              -0.004     0.003     -3.72    206.79                         -3.67    206.55</t>
  </si>
  <si>
    <t xml:space="preserve">   80  170  250    -0.100               0.000    -0.004              -0.104               0.004     0.004     -4.13    212.82                         -4.08    212.62</t>
  </si>
  <si>
    <t xml:space="preserve">   80  171  251    -0.100               0.000    -0.006              -0.104               0.004     0.006     -4.83    220.37                         -4.77    220.23</t>
  </si>
  <si>
    <t xml:space="preserve">   80  172  252    -0.100               0.000    -0.007              -0.104               0.004     0.007     -5.20    226.60                         -5.14    226.51</t>
  </si>
  <si>
    <t xml:space="preserve">   80  173  253    -0.100               0.000    -0.004              -0.104               0.004     0.004     -5.88    234.34                         -5.82    234.28</t>
  </si>
  <si>
    <t xml:space="preserve">   80  174  254    -0.092               0.013     0.000              -0.096              -0.012     0.001     -6.14    240.85                         -6.08    240.84</t>
  </si>
  <si>
    <t xml:space="preserve">   80  175  255    -0.092               0.027     0.004              -0.096              -0.028    -0.001     -7.00    248.57                         -6.89    248.66</t>
  </si>
  <si>
    <t xml:space="preserve">   80  176  256    -0.092               0.033     0.005              -0.096              -0.035    -0.001     -7.35    255.16                         -7.20    255.34</t>
  </si>
  <si>
    <t xml:space="preserve">   80  177  257    -0.092               0.033     0.003              -0.096              -0.035     0.001     -8.06    263.17                         -7.91    263.40</t>
  </si>
  <si>
    <t xml:space="preserve">   80  178  258    -0.083               0.033    -0.003              -0.087              -0.035     0.006     -8.28    270.06                         -8.12    270.35</t>
  </si>
  <si>
    <t xml:space="preserve">   80  179  259    -0.050               0.020    -0.002              -0.053              -0.022     0.003     -8.46    278.76                         -8.40    279.00</t>
  </si>
  <si>
    <t xml:space="preserve">   80  180  260    -0.050               0.027     0.005              -0.052              -0.030    -0.003     -8.72    285.76                         -8.63    286.10</t>
  </si>
  <si>
    <t xml:space="preserve">   80  181  261    -0.042               0.027     0.009              -0.044              -0.031    -0.007     -9.33    294.19                         -9.22    294.60</t>
  </si>
  <si>
    <t xml:space="preserve">   80  182  262    -0.025               0.020     0.007              -0.026              -0.023    -0.006     -9.48    301.45                         -9.41    301.87</t>
  </si>
  <si>
    <t xml:space="preserve">   80  183  263     0.000               0.007     0.000               0.000              -0.008     0.000    -10.07    310.04                        -10.07    310.46</t>
  </si>
  <si>
    <t xml:space="preserve">   80  184  264     0.000               0.000    -0.001               0.000               0.000     0.001     -9.86    317.82                         -9.86    318.29</t>
  </si>
  <si>
    <t xml:space="preserve">   80  185  265     0.000               0.007     0.000               0.000              -0.008     0.000     -9.07    327.93                         -9.07    328.47</t>
  </si>
  <si>
    <t xml:space="preserve">   80  186  266     0.000               0.007     0.000               0.000              -0.008     0.000     -8.34    336.39                         -8.33    336.98</t>
  </si>
  <si>
    <t xml:space="preserve">   81   92  173    -0.033               0.007    -0.001              -0.035              -0.008     0.001     -1.98      8.00                         -1.99     10.09</t>
  </si>
  <si>
    <t xml:space="preserve">   81   93  174    -0.042               0.007     0.000              -0.044              -0.007     0.000     -1.19      5.92                         -1.20      7.89</t>
  </si>
  <si>
    <t xml:space="preserve">   81   94  175    -0.042               0.007    -0.001              -0.044              -0.007     0.001     -0.64      2.12                         -0.64      3.98</t>
  </si>
  <si>
    <t xml:space="preserve">   81   95  176    -0.050               0.007     0.000              -0.053              -0.007     0.000     -0.03      0.30                         -0.04      2.04</t>
  </si>
  <si>
    <t xml:space="preserve">   81   96  177    -0.050               0.007     0.000              -0.053              -0.007     0.000      0.33     -3.24                          0.32     -1.61</t>
  </si>
  <si>
    <t xml:space="preserve">   81   97  178    -0.050               0.007     0.000              -0.053              -0.007     0.000      0.70     -4.87                          0.69     -3.35</t>
  </si>
  <si>
    <t xml:space="preserve">   81   98  179    -0.050               0.007     0.000              -0.053              -0.007     0.000      0.88     -8.17     -7.97     0.150      0.87     -6.75</t>
  </si>
  <si>
    <t xml:space="preserve">   81   99  180    -0.050               0.007     0.001              -0.053              -0.007    -0.001      1.13     -9.50                          1.12     -8.19</t>
  </si>
  <si>
    <t xml:space="preserve">   81  100  181    -0.050               0.007     0.000              -0.053              -0.007     0.000      1.11    -12.57                          1.11    -11.35</t>
  </si>
  <si>
    <t xml:space="preserve">   81  101  182    -0.050               0.007     0.001              -0.053              -0.007    -0.001      1.22    -13.65                          1.22    -12.53</t>
  </si>
  <si>
    <t xml:space="preserve">   81  102  183    -0.050               0.007     0.000              -0.053              -0.007     0.000      1.06    -16.44                          1.06    -15.42</t>
  </si>
  <si>
    <t xml:space="preserve">   81  103  184    -0.050               0.007     0.000              -0.053              -0.007     0.000      1.04    -17.26                          1.04    -16.33</t>
  </si>
  <si>
    <t xml:space="preserve">   81  104  185    -0.050               0.007     0.000              -0.053              -0.007     0.000      0.81    -19.74                          0.80    -18.90</t>
  </si>
  <si>
    <t xml:space="preserve">   81  105  186    -0.058               0.007     0.000              -0.061              -0.007     0.000      0.60    -20.36                          0.60    -19.61</t>
  </si>
  <si>
    <t xml:space="preserve">   81  106  187    -0.050               0.007     0.000              -0.053              -0.007     0.000      0.31    -22.51                          0.31    -21.84</t>
  </si>
  <si>
    <t xml:space="preserve">   81  107  188    -0.058               0.007     0.000              -0.061              -0.007     0.000      0.00    -22.88                         -0.01    -22.29</t>
  </si>
  <si>
    <t xml:space="preserve">   81  108  189    -0.050               0.007    -0.001              -0.053              -0.007     0.001     -0.40    -24.76                         -0.41    -24.25</t>
  </si>
  <si>
    <t xml:space="preserve">   81  109  190    -0.058               0.007     0.000              -0.061              -0.007     0.000     -0.79    -24.84                         -0.80    -24.41</t>
  </si>
  <si>
    <t xml:space="preserve">   81  110  191    -0.050               0.007     0.000              -0.053              -0.007     0.000     -1.32    -26.49                         -1.32    -26.13</t>
  </si>
  <si>
    <t xml:space="preserve">   81  111  192    -0.058               0.013     0.000              -0.061              -0.014     0.001     -1.79    -26.30                         -1.79    -26.02</t>
  </si>
  <si>
    <t xml:space="preserve">   81  112  193    -0.050               0.007     0.000              -0.053              -0.007     0.000     -2.43    -27.71    -27.44     0.200     -2.43    -27.50</t>
  </si>
  <si>
    <t xml:space="preserve">   81  113  194    -0.050               0.013     0.001              -0.053              -0.014     0.000     -2.91    -27.19                         -2.91    -27.04</t>
  </si>
  <si>
    <t xml:space="preserve">   81  114  195    -0.050               0.013     0.001              -0.053              -0.014     0.000     -3.72    -28.42    -28.27     0.140     -3.72    -28.34</t>
  </si>
  <si>
    <t xml:space="preserve">   81  115  196    -0.050               0.013     0.001              -0.053              -0.014     0.000     -4.38    -27.75                         -4.38    -27.73</t>
  </si>
  <si>
    <t xml:space="preserve">   81  116  197    -0.042               0.013     0.001              -0.044              -0.014     0.000     -5.13    -28.59    -28.40     0.050     -5.13    -28.63</t>
  </si>
  <si>
    <t xml:space="preserve">   81  117  198    -0.042               0.013     0.002              -0.044              -0.014    -0.001     -5.87    -27.68    -27.52     0.080     -5.87    -27.78</t>
  </si>
  <si>
    <t xml:space="preserve">   81  118  199    -0.042               0.013     0.002              -0.044              -0.014    -0.001     -6.64    -28.22    -28.14     0.100     -6.64    -28.38</t>
  </si>
  <si>
    <t xml:space="preserve">   81  119  200    -0.042               0.013     0.002              -0.044              -0.014    -0.001     -7.49    -27.10    -27.07     0.007     -7.49    -27.31</t>
  </si>
  <si>
    <t xml:space="preserve">   81  120  201    -0.042               0.013     0.003              -0.044              -0.014    -0.002     -8.27    -27.33    -27.20     0.015     -8.27    -27.58</t>
  </si>
  <si>
    <t xml:space="preserve">   81  121  202    -0.042               0.013     0.003              -0.044              -0.014    -0.002     -9.25    -26.04    -26.00     0.015     -9.24    -26.34</t>
  </si>
  <si>
    <t xml:space="preserve">   81  122  203    -0.033               0.013     0.003              -0.035              -0.015    -0.002     -9.97    -25.90    -25.78     0.004     -9.97    -26.25</t>
  </si>
  <si>
    <t xml:space="preserve">   81  123  204    -0.042               0.020     0.007              -0.044              -0.023    -0.006    -10.83    -24.19    -24.37     0.004    -10.82    -24.58</t>
  </si>
  <si>
    <t xml:space="preserve">   81  124  205    -0.033               0.013     0.004              -0.035              -0.015    -0.003    -11.58    -23.78    -23.84     0.004    -11.57    -24.22</t>
  </si>
  <si>
    <t xml:space="preserve">   81  125  206    -0.017               0.007     0.001              -0.018              -0.008    -0.001    -12.58    -21.92    -22.28     0.004    -12.58    -22.41</t>
  </si>
  <si>
    <t xml:space="preserve">   81  126  207    -0.008               0.000     0.000              -0.008               0.000     0.000    -12.82    -20.71    -21.05     0.006    -12.82    -21.23</t>
  </si>
  <si>
    <t xml:space="preserve">   81  127  208    -0.017              -0.007     0.002              -0.018               0.008    -0.002    -11.89    -16.64    -16.77     0.004    -11.89    -17.20</t>
  </si>
  <si>
    <t xml:space="preserve">   81  128  209    -0.008              -0.007     0.000              -0.008               0.008     0.000    -10.89    -13.89    -13.65     0.010    -10.89    -14.49</t>
  </si>
  <si>
    <t xml:space="preserve">   81  129  210    -0.017              -0.007    -0.005              -0.018               0.008     0.005     -9.60     -9.19     -9.26     0.012     -9.59     -9.81</t>
  </si>
  <si>
    <t xml:space="preserve">   81  130  211    -0.017              -0.007     0.000              -0.018               0.008     0.000     -8.40     -5.97                         -8.40     -6.63</t>
  </si>
  <si>
    <t xml:space="preserve">   81  131  212    -0.017               0.000     0.004              -0.018               0.000    -0.004     -7.34     -1.22                         -7.34     -1.91</t>
  </si>
  <si>
    <t xml:space="preserve">   81  132  213    -0.025              -0.007     0.000              -0.026               0.008     0.000     -6.16      2.25                         -6.16      1.54</t>
  </si>
  <si>
    <t xml:space="preserve">   81  133  214    -0.025               0.000     0.003              -0.026               0.000    -0.003     -5.15      7.20                         -5.15      6.47</t>
  </si>
  <si>
    <t xml:space="preserve">   81  134  215    -0.033               0.000    -0.001              -0.035               0.000     0.001     -4.12     10.79                         -4.12     10.03</t>
  </si>
  <si>
    <t xml:space="preserve">   81  135  216    -0.042               0.000    -0.001              -0.044               0.001     0.001     -3.12     15.99                         -3.12     15.21</t>
  </si>
  <si>
    <t xml:space="preserve">   81  136  217    -0.042               0.000     0.000              -0.044               0.001     0.000     -2.33     19.59                         -2.33     18.80</t>
  </si>
  <si>
    <t xml:space="preserve">   81  137  218     0.050     0.070    -0.013     0.001     0.000     0.055    -0.095     0.018     0.003     -1.88     24.49                         -1.78     23.78</t>
  </si>
  <si>
    <t xml:space="preserve">   81  138  219     0.050     0.064    -0.013     0.001    -0.001     0.055    -0.087     0.018     0.003     -1.17     28.27                         -1.08     27.54</t>
  </si>
  <si>
    <t xml:space="preserve">   81  139  220     0.100     0.059    -0.040     0.005    -0.002     0.108    -0.082     0.054     0.003     -0.47     33.67                         -0.31     32.99</t>
  </si>
  <si>
    <t xml:space="preserve">   81  140  221     0.142              -0.060    -0.008               0.154               0.083     0.021      0.23     37.68                          0.50     37.11</t>
  </si>
  <si>
    <t xml:space="preserve">   81  141  222     0.150              -0.060    -0.003               0.162               0.084     0.017      0.25     42.63                          0.52     42.04</t>
  </si>
  <si>
    <t xml:space="preserve">   81  142  223     0.167              -0.060     0.004               0.180               0.087     0.011      0.60     46.54                          0.88     45.96</t>
  </si>
  <si>
    <t xml:space="preserve">   81  143  224     0.175              -0.053     0.008               0.188               0.079     0.006      0.57     51.67                          0.82     51.05</t>
  </si>
  <si>
    <t xml:space="preserve">   81  144  225     0.175              -0.047     0.009               0.188               0.072     0.003      0.70     55.60                          0.93     54.96</t>
  </si>
  <si>
    <t xml:space="preserve">   81  145  226     0.183              -0.040     0.014               0.197               0.064    -0.003      0.57     60.85                          0.78     60.18</t>
  </si>
  <si>
    <t xml:space="preserve">   81  146  227     0.192              -0.033     0.019               0.207               0.058    -0.010      0.70     65.00                          0.92     64.35</t>
  </si>
  <si>
    <t xml:space="preserve">   81  147  228     0.200              -0.027     0.025               0.216               0.052    -0.017      0.40     70.30                          0.64     69.68</t>
  </si>
  <si>
    <t xml:space="preserve">   81  148  229     0.200              -0.020     0.022               0.216               0.043    -0.015      0.44     74.60                          0.67     73.96</t>
  </si>
  <si>
    <t xml:space="preserve">   81  149  230     0.200              -0.013     0.023               0.216               0.035    -0.018      0.10     80.08                          0.31     79.44</t>
  </si>
  <si>
    <t xml:space="preserve">   81  150  231     0.200              -0.007     0.021               0.216               0.027    -0.018      0.14     84.59                          0.35     83.95</t>
  </si>
  <si>
    <t xml:space="preserve">   81  151  232     0.200               0.000     0.023               0.217               0.019    -0.021     -0.17     90.31                          0.06     89.70</t>
  </si>
  <si>
    <t xml:space="preserve">   81  152  233     0.208               0.007     0.025               0.226               0.012    -0.025     -0.09     95.07                          0.19     94.52</t>
  </si>
  <si>
    <t xml:space="preserve">   81  153  234     0.200               0.007     0.020               0.217               0.010    -0.020     -0.14    101.26                          0.07    100.65</t>
  </si>
  <si>
    <t xml:space="preserve">   81  154  235     0.200               0.013     0.014               0.217               0.003    -0.016      0.07    106.37                          0.25    105.75</t>
  </si>
  <si>
    <t xml:space="preserve">   81  155  236     0.200               0.020     0.010               0.218              -0.006    -0.013     -0.10    112.64                          0.07    112.02</t>
  </si>
  <si>
    <t xml:space="preserve">   81  156  237     0.192               0.027     0.005               0.209              -0.017    -0.010     -0.02    117.82                          0.16    117.22</t>
  </si>
  <si>
    <t xml:space="preserve">   81  157  238     0.175               0.027     0.001               0.190              -0.020    -0.006     -0.29    124.19                         -0.15    123.57</t>
  </si>
  <si>
    <t xml:space="preserve">   81  158  239     0.175               0.033    -0.001               0.190              -0.027    -0.005     -0.35    129.43                         -0.18    128.86</t>
  </si>
  <si>
    <t xml:space="preserve">   81  159  240     0.167               0.040    -0.004               0.182              -0.037    -0.003     -0.82    135.79                         -0.64    135.26</t>
  </si>
  <si>
    <t xml:space="preserve">   81  160  241     0.050               0.007     0.001               0.053              -0.007    -0.001      0.85    142.95                          0.86    142.28</t>
  </si>
  <si>
    <t xml:space="preserve">   81  161  242     0.050               0.007     0.001               0.053              -0.007    -0.001      0.47    149.60                          0.48    148.94</t>
  </si>
  <si>
    <t xml:space="preserve">   81  162  243     0.050               0.007    -0.001               0.053              -0.007     0.001      0.10    154.92                          0.12    154.29</t>
  </si>
  <si>
    <t xml:space="preserve">   81  163  244     0.050               0.007    -0.002               0.053              -0.007     0.002     -0.31    161.71                         -0.30    161.11</t>
  </si>
  <si>
    <t xml:space="preserve">   81  164  245    -0.050               0.000     0.000              -0.053               0.001     0.000     -0.69    167.21                         -0.68    166.64</t>
  </si>
  <si>
    <t xml:space="preserve">   81  165  246     0.050              -0.007    -0.001               0.053               0.009     0.001     -1.11    174.17                         -1.10    173.63</t>
  </si>
  <si>
    <t xml:space="preserve">   81  166  247     0.050              -0.013     0.001               0.053               0.017     0.000     -1.42    179.92                         -1.40    179.43</t>
  </si>
  <si>
    <t xml:space="preserve">   81  167  248     0.050              -0.013     0.003               0.053               0.017    -0.002     -2.10    186.81                         -2.07    186.35</t>
  </si>
  <si>
    <t xml:space="preserve">   81  168  249     0.050              -0.007     0.006               0.053               0.009    -0.006     -2.58    192.57                         -2.56    192.15</t>
  </si>
  <si>
    <t xml:space="preserve">   81  169  250     0.050              -0.007     0.010               0.053               0.010    -0.009     -3.15    199.73                         -3.11    199.36</t>
  </si>
  <si>
    <t xml:space="preserve">   81  170  251     0.058               0.000     0.014               0.062               0.002    -0.014     -3.51    205.79                         -3.44    205.49</t>
  </si>
  <si>
    <t xml:space="preserve">   81  171  252     0.058               0.000     0.011               0.062               0.002    -0.011     -4.12    213.09                         -4.07    212.80</t>
  </si>
  <si>
    <t xml:space="preserve">   81  172  253     0.050               0.007     0.005               0.053              -0.007    -0.005     -4.62    219.19                         -4.59    218.91</t>
  </si>
  <si>
    <t xml:space="preserve">   81  173  254     0.050               0.013     0.000               0.053              -0.014    -0.001     -5.24    226.63                         -5.22    226.40</t>
  </si>
  <si>
    <t xml:space="preserve">   81  174  255     0.050               0.027    -0.009               0.053              -0.031     0.007     -5.64    232.99                         -5.54    232.88</t>
  </si>
  <si>
    <t xml:space="preserve">   81  175  256     0.050               0.027    -0.014               0.053              -0.031     0.012     -6.40    240.47                         -6.27    240.43</t>
  </si>
  <si>
    <t xml:space="preserve">   81  176  257    -0.067               0.013    -0.002              -0.070              -0.013     0.003     -7.24    246.56                         -7.20    246.47</t>
  </si>
  <si>
    <t xml:space="preserve">   81  177  258    -0.058               0.013    -0.003              -0.061              -0.014     0.004     -7.78    254.41                         -7.74    254.37</t>
  </si>
  <si>
    <t xml:space="preserve">   81  178  259    -0.050               0.007    -0.010              -0.053              -0.007     0.010     -8.11    261.17                         -8.06    261.19</t>
  </si>
  <si>
    <t xml:space="preserve">   81  179  260    -0.033               0.013    -0.004              -0.035              -0.015     0.004     -8.94    268.89                         -8.91    268.94</t>
  </si>
  <si>
    <t xml:space="preserve">   81  180  261    -0.017               0.007    -0.001              -0.018              -0.008     0.001     -9.20    275.88                         -9.20    275.95</t>
  </si>
  <si>
    <t xml:space="preserve">   81  181  262    -0.017               0.007     0.000              -0.018              -0.008     0.000     -9.87    283.92                         -9.86    284.04</t>
  </si>
  <si>
    <t xml:space="preserve">   81  182  263    -0.008               0.007     0.000              -0.008              -0.008     0.000    -10.05    291.14                        -10.04    291.32</t>
  </si>
  <si>
    <t xml:space="preserve">   81  183  264     0.000               0.000    -0.001               0.000               0.000     0.001    -10.52    299.52                        -10.52    299.75</t>
  </si>
  <si>
    <t xml:space="preserve">   81  184  265     0.000               0.000    -0.001               0.000               0.000     0.001    -10.30    307.30                        -10.30    307.58</t>
  </si>
  <si>
    <t xml:space="preserve">   81  185  266     0.000               0.007     0.000               0.000              -0.008     0.000     -9.49    317.11                         -9.49    317.46</t>
  </si>
  <si>
    <t xml:space="preserve">   81  186  267     0.000               0.000    -0.001               0.000               0.000     0.001     -8.77    325.54                         -8.77    325.94</t>
  </si>
  <si>
    <t xml:space="preserve">   81  187  268     0.000     0.050     0.007     0.000     0.000     0.001    -0.067    -0.007     0.002     -7.70    335.77                         -7.57    336.35</t>
  </si>
  <si>
    <t xml:space="preserve">   81  188  269     0.000     0.057     0.007     0.000     0.000     0.001    -0.076    -0.007     0.002     -6.76    344.56                         -6.59    345.24</t>
  </si>
  <si>
    <t xml:space="preserve">   82   93  175     0.008               0.007    -0.001               0.008              -0.008     0.001     -1.50     13.72                         -1.50     15.97</t>
  </si>
  <si>
    <t xml:space="preserve">   82   94  176     0.008               0.007    -0.001               0.008              -0.008     0.001     -0.96      9.42                         -0.96     11.55</t>
  </si>
  <si>
    <t xml:space="preserve">   82   95  177     0.008               0.007    -0.001               0.008              -0.008     0.001     -0.44      7.45                         -0.44      9.46</t>
  </si>
  <si>
    <t xml:space="preserve">   82   96  178     0.008               0.007    -0.001               0.008              -0.008     0.001     -0.07      3.43                         -0.07      5.33</t>
  </si>
  <si>
    <t xml:space="preserve">   82   97  179     0.008               0.013    -0.002               0.009              -0.015     0.002      0.34      1.77                          0.34      3.55</t>
  </si>
  <si>
    <t xml:space="preserve">   82   98  180     0.008               0.007    -0.003               0.008              -0.008     0.003      0.48     -2.03                          0.48     -0.36</t>
  </si>
  <si>
    <t xml:space="preserve">   82   99  181     0.017     0.013    -0.007     0.000    -0.003     0.018    -0.018     0.009     0.000      0.73     -3.43                          0.73     -1.87</t>
  </si>
  <si>
    <t xml:space="preserve">   82  100  182     0.008               0.007    -0.004               0.008              -0.008     0.004      0.75     -6.93     -6.82     0.019      0.74     -5.48</t>
  </si>
  <si>
    <t xml:space="preserve">   82  101  183     0.008              -0.013    -0.004               0.009               0.015     0.004      0.84     -8.09                          0.84     -6.73</t>
  </si>
  <si>
    <t xml:space="preserve">   82  102  184     0.008     0.012     0.007     0.000    -0.002     0.009    -0.016    -0.008     0.000      0.80    -11.24                          0.80     -9.99</t>
  </si>
  <si>
    <t xml:space="preserve">   82  103  185     0.008              -0.013    -0.002               0.009               0.015     0.002      0.80    -12.09                          0.80    -10.94</t>
  </si>
  <si>
    <t xml:space="preserve">   82  104  186     0.000               0.007     0.000               0.000              -0.008     0.000      0.61    -14.99                          0.61    -13.94</t>
  </si>
  <si>
    <t xml:space="preserve">   82  105  187     0.000               0.013    -0.001               0.000              -0.015     0.001      0.56    -15.52                          0.56    -14.56</t>
  </si>
  <si>
    <t xml:space="preserve">   82  106  188     0.000               0.007    -0.001               0.000              -0.008     0.001      0.21    -18.18                          0.21    -17.31</t>
  </si>
  <si>
    <t xml:space="preserve">   82  107  189     0.000               0.007    -0.001               0.000              -0.008     0.001     -0.02    -18.52                         -0.02    -17.73</t>
  </si>
  <si>
    <t xml:space="preserve">   82  108  190     0.000               0.007     0.000               0.000              -0.008     0.000     -0.43    -20.87                         -0.44    -20.17</t>
  </si>
  <si>
    <t xml:space="preserve">   82  109  191     0.000               0.013     0.000               0.000              -0.015     0.000     -0.70    -20.88                         -0.70    -20.27</t>
  </si>
  <si>
    <t xml:space="preserve">   82  110  192     0.000               0.007     0.000               0.000              -0.008     0.000     -1.33    -23.09                         -1.33    -22.55</t>
  </si>
  <si>
    <t xml:space="preserve">   82  111  193     0.000               0.013     0.000               0.000              -0.015     0.000     -1.69    -22.83                         -1.69    -22.38</t>
  </si>
  <si>
    <t xml:space="preserve">   82  112  194     0.000               0.007     0.000               0.000              -0.008     0.000     -2.42    -24.79                         -2.43    -24.41</t>
  </si>
  <si>
    <t xml:space="preserve">   82  113  195     0.008               0.013    -0.001               0.009              -0.015     0.001     -2.88    -24.30                         -2.88    -23.99</t>
  </si>
  <si>
    <t xml:space="preserve">   82  114  196     0.000               0.007     0.000               0.000              -0.008     0.000     -3.68    -25.96                         -3.68    -25.72</t>
  </si>
  <si>
    <t xml:space="preserve">   82  115  197     0.000               0.007     0.000               0.000              -0.008     0.000     -4.26    -25.26                         -4.27    -25.09</t>
  </si>
  <si>
    <t xml:space="preserve">   82  116  198     0.000               0.007     0.000               0.000              -0.008     0.000     -5.08    -26.61                         -5.08    -26.50</t>
  </si>
  <si>
    <t xml:space="preserve">   82  117  199     0.000               0.007     0.000               0.000              -0.008     0.000     -5.75    -25.67    -25.27     0.070     -5.75    -25.64</t>
  </si>
  <si>
    <t xml:space="preserve">   82  118  200     0.000               0.007     0.000               0.000              -0.008     0.000     -6.59    -26.71                         -6.59    -26.73</t>
  </si>
  <si>
    <t xml:space="preserve">   82  119  201     0.000               0.007     0.000               0.000              -0.008     0.000     -7.40    -25.61    -25.30     0.030     -7.40    -25.69</t>
  </si>
  <si>
    <t xml:space="preserve">   82  120  202     0.008               0.007    -0.001               0.008              -0.008     0.001     -8.22    -26.30    -25.96     0.010     -8.22    -26.44</t>
  </si>
  <si>
    <t xml:space="preserve">   82  121  203     0.008               0.007    -0.001               0.008              -0.008     0.001     -9.13    -24.99    -24.81     0.007     -9.14    -25.18</t>
  </si>
  <si>
    <t xml:space="preserve">   82  122  204    -0.008               0.007     0.001              -0.008              -0.008    -0.001    -10.02    -25.44    -25.13     0.004    -10.02    -25.68</t>
  </si>
  <si>
    <t xml:space="preserve">   82  123  205    -0.017               0.013     0.004              -0.018              -0.015    -0.004    -11.00    -23.90    -23.79     0.004    -10.99    -24.18</t>
  </si>
  <si>
    <t xml:space="preserve">   82  124  206    -0.008               0.007     0.000              -0.008              -0.008     0.000    -11.82    -23.98    -23.81     0.004    -11.82    -24.32</t>
  </si>
  <si>
    <t xml:space="preserve">   82  125  207    -0.008               0.000     0.000              -0.008               0.000     0.000    -12.68    -22.02    -22.48     0.004    -12.68    -22.41</t>
  </si>
  <si>
    <t xml:space="preserve">   82  126  208     0.000     0.010     0.000     0.000     0.000     0.000    -0.013     0.000     0.000    -12.84    -21.15    -21.77     0.004    -12.84    -21.58</t>
  </si>
  <si>
    <t xml:space="preserve">   82  127  209    -0.008              -0.007     0.002              -0.008               0.008    -0.002    -11.96    -17.17    -17.64     0.004    -11.97    -17.64</t>
  </si>
  <si>
    <t xml:space="preserve">   82  128  210     0.000              -0.007     0.000               0.000               0.008     0.000    -10.92    -14.80    -14.75     0.004    -10.92    -15.31</t>
  </si>
  <si>
    <t xml:space="preserve">   82  129  211     0.008              -0.007     0.001               0.008               0.008    -0.001     -9.65    -10.16    -10.49     0.003     -9.65    -10.70</t>
  </si>
  <si>
    <t xml:space="preserve">   82  130  212     0.000              -0.007     0.000               0.000               0.008     0.000     -8.50     -7.39     -7.57     0.004     -8.50     -7.98</t>
  </si>
  <si>
    <t xml:space="preserve">   82  131  213     0.008     0.041    -0.007     0.000     0.003     0.009    -0.055     0.009     0.001     -7.26     -2.52                         -7.24     -3.11</t>
  </si>
  <si>
    <t xml:space="preserve">   82  132  214     0.008     0.036    -0.007     0.000    -0.001     0.009    -0.049     0.009     0.001     -6.22      0.41     -0.19     0.003     -6.20     -0.21</t>
  </si>
  <si>
    <t xml:space="preserve">   82  133  215     0.008     0.072    -0.007     0.000    -0.005     0.011    -0.097     0.010     0.003     -5.23      5.32                         -5.15      4.71</t>
  </si>
  <si>
    <t xml:space="preserve">   82  134  216     0.008     0.069    -0.007     0.000    -0.001     0.010    -0.093     0.010     0.003     -4.36      8.34                         -4.28      7.72</t>
  </si>
  <si>
    <t xml:space="preserve">   82  135  217     0.017     0.090    -0.007     0.000     0.001     0.022    -0.122     0.012     0.006     -3.59     13.27                         -3.46     12.67</t>
  </si>
  <si>
    <t xml:space="preserve">   82  136  218     0.017     0.080    -0.013     0.000    -0.002     0.021    -0.109     0.018     0.005     -2.80     16.48                         -2.68     15.85</t>
  </si>
  <si>
    <t xml:space="preserve">   82  137  219     0.025     0.081    -0.013     0.001    -0.001     0.029    -0.110     0.018     0.004     -2.09     21.60                         -1.98     20.94</t>
  </si>
  <si>
    <t xml:space="preserve">   82  138  220     0.033     0.077    -0.013     0.001    -0.001     0.038    -0.105     0.018     0.004     -1.36     25.00                         -1.24     24.33</t>
  </si>
  <si>
    <t xml:space="preserve">   82  139  221     0.142              -0.067    -0.011               0.154               0.092     0.026     -0.05     30.97                          0.26     30.48</t>
  </si>
  <si>
    <t xml:space="preserve">   82  140  222     0.150              -0.067    -0.004               0.162               0.093     0.019      0.37     34.32                          0.68     33.81</t>
  </si>
  <si>
    <t xml:space="preserve">   82  141  223     0.158              -0.067     0.002               0.171               0.094     0.014      0.38     39.22                          0.69     38.69</t>
  </si>
  <si>
    <t xml:space="preserve">   82  142  224     0.167              -0.060     0.006               0.180               0.087     0.009      0.65     42.66                          0.93     42.09</t>
  </si>
  <si>
    <t xml:space="preserve">   82  143  225     0.183              -0.053     0.012               0.197               0.081     0.002      0.72     47.86                          0.97     47.26</t>
  </si>
  <si>
    <t xml:space="preserve">   82  144  226     0.183              -0.047     0.014               0.197               0.073    -0.001      0.82     51.37                          1.06     50.75</t>
  </si>
  <si>
    <t xml:space="preserve">   82  145  227     0.192              -0.047     0.022               0.206               0.075    -0.009      0.64     56.54                          0.92     55.96</t>
  </si>
  <si>
    <t xml:space="preserve">   82  146  228     0.192              -0.040     0.022               0.206               0.066    -0.011      0.76     60.31                          1.03     59.70</t>
  </si>
  <si>
    <t xml:space="preserve">   82  147  229     0.200              -0.033     0.028               0.215               0.060    -0.018      0.46     65.59                          0.75     65.00</t>
  </si>
  <si>
    <t xml:space="preserve">   82  148  230     0.200              -0.027     0.026               0.216               0.052    -0.018      0.55     69.54                          0.82     68.94</t>
  </si>
  <si>
    <t xml:space="preserve">   82  149  231     0.200              -0.020     0.027               0.216               0.044    -0.020      0.22     75.01                          0.48     74.39</t>
  </si>
  <si>
    <t xml:space="preserve">   82  150  232     0.200              -0.013     0.025               0.216               0.035    -0.020      0.30     79.18                          0.54     78.55</t>
  </si>
  <si>
    <t xml:space="preserve">   82  151  233     0.208               0.000     0.026               0.226               0.021    -0.024     -0.04     84.85                          0.22     84.24</t>
  </si>
  <si>
    <t xml:space="preserve">   82  152  234     0.208               0.007     0.028               0.226               0.013    -0.028      0.12     89.32                          0.41     88.75</t>
  </si>
  <si>
    <t xml:space="preserve">   82  153  235     0.200               0.007     0.023               0.217               0.011    -0.023      0.09     95.51                          0.33     94.89</t>
  </si>
  <si>
    <t xml:space="preserve">   82  154  236     0.200               0.013     0.017               0.217               0.003    -0.019      0.32    100.26                          0.53     99.62</t>
  </si>
  <si>
    <t xml:space="preserve">   82  155  237     0.200               0.020     0.013               0.218              -0.006    -0.016      0.21    106.57                          0.41    105.93</t>
  </si>
  <si>
    <t xml:space="preserve">   82  156  238     0.192               0.020     0.008               0.209              -0.008    -0.011      0.36    111.45                          0.53    110.79</t>
  </si>
  <si>
    <t xml:space="preserve">   82  157  239     0.183               0.027     0.003               0.199              -0.018    -0.008      0.09    117.79                          0.24    117.14</t>
  </si>
  <si>
    <t xml:space="preserve">   82  158  240     0.175               0.033    -0.001               0.190              -0.027    -0.005      0.07    122.71                          0.24    122.09</t>
  </si>
  <si>
    <t xml:space="preserve">   82  159  241     0.175               0.040    -0.003               0.191              -0.035    -0.004     -0.35    129.10                         -0.16    128.52</t>
  </si>
  <si>
    <t xml:space="preserve">   82  160  242     0.050               0.007     0.001               0.053              -0.007    -0.001      0.91    135.49                          0.92    134.75</t>
  </si>
  <si>
    <t xml:space="preserve">   82  161  243     0.050               0.007     0.001               0.053              -0.007    -0.001      0.52    142.10                          0.53    141.38</t>
  </si>
  <si>
    <t xml:space="preserve">   82  162  244     0.050               0.007     0.000               0.053              -0.007     0.000      0.16    147.08                          0.17    146.37</t>
  </si>
  <si>
    <t xml:space="preserve">   82  163  245     0.050               0.000    -0.001               0.053               0.001     0.001     -0.26    153.85                         -0.25    153.16</t>
  </si>
  <si>
    <t xml:space="preserve">   82  164  246     0.042               0.000     0.000               0.045               0.001     0.000     -0.81    158.81                         -0.81    158.15</t>
  </si>
  <si>
    <t xml:space="preserve">   82  165  247     0.050              -0.007     0.000               0.053               0.009     0.000     -1.08    165.92                         -1.06    165.29</t>
  </si>
  <si>
    <t xml:space="preserve">   82  166  248     0.050              -0.013     0.001               0.053               0.017     0.000     -1.39    171.32                         -1.36    170.73</t>
  </si>
  <si>
    <t xml:space="preserve">   82  167  249     0.050              -0.013     0.003               0.053               0.017    -0.002     -2.06    178.19                         -2.03    177.63</t>
  </si>
  <si>
    <t xml:space="preserve">   82  168  250     0.050              -0.007     0.007               0.053               0.010    -0.006     -2.51    183.64                         -2.48    183.11</t>
  </si>
  <si>
    <t xml:space="preserve">   82  169  251     0.050              -0.007     0.011               0.053               0.010    -0.010     -3.08    190.79                         -3.03    190.31</t>
  </si>
  <si>
    <t xml:space="preserve">   82  170  252     0.050              -0.007     0.016               0.053               0.010    -0.015     -3.47    196.46                         -3.39    196.05</t>
  </si>
  <si>
    <t xml:space="preserve">   82  171  253     0.050               0.000     0.012               0.053               0.001    -0.012     -4.08    203.74                         -4.03    203.34</t>
  </si>
  <si>
    <t xml:space="preserve">   82  172  254     0.050               0.000     0.008               0.053               0.001    -0.008     -4.43    209.64                         -4.41    209.25</t>
  </si>
  <si>
    <t xml:space="preserve">   82  173  255     0.050               0.013     0.001               0.053              -0.014    -0.002     -5.06    217.07                         -5.03    216.72</t>
  </si>
  <si>
    <t xml:space="preserve">   82  174  256     0.050               0.020    -0.007               0.053              -0.023     0.006     -5.42    223.13                         -5.36    222.85</t>
  </si>
  <si>
    <t xml:space="preserve">   82  175  257     0.050               0.020    -0.011               0.053              -0.023     0.010     -6.13    230.65                         -6.05    230.42</t>
  </si>
  <si>
    <t xml:space="preserve">   82  176  258     0.042               0.020    -0.009               0.045              -0.023     0.008     -6.60    236.76                         -6.53    236.57</t>
  </si>
  <si>
    <t xml:space="preserve">   82  177  259    -0.042              -0.007    -0.012              -0.044               0.009     0.011     -7.47    244.28                         -7.41    244.11</t>
  </si>
  <si>
    <t xml:space="preserve">   82  178  260    -0.033               0.000    -0.010              -0.035               0.001     0.010     -7.93    250.57                         -7.89    250.43</t>
  </si>
  <si>
    <t xml:space="preserve">   82  179  261    -0.017               0.007    -0.003              -0.018              -0.008     0.003     -8.73    258.31                         -8.72    258.18</t>
  </si>
  <si>
    <t xml:space="preserve">   82  180  262    -0.008               0.000    -0.001              -0.008               0.000     0.001     -8.95    265.00                         -8.96    264.91</t>
  </si>
  <si>
    <t xml:space="preserve">   82  181  263    -0.008               0.007     0.000              -0.008              -0.008     0.000     -9.66    272.99                         -9.66    272.95</t>
  </si>
  <si>
    <t xml:space="preserve">   82  182  264     0.000               0.000    -0.001               0.000               0.000     0.001     -9.79    279.93                         -9.79    279.94</t>
  </si>
  <si>
    <t xml:space="preserve">   82  183  265     0.000               0.000    -0.001               0.000               0.000     0.001    -10.24    288.32                        -10.24    288.38</t>
  </si>
  <si>
    <t xml:space="preserve">   82  184  266     0.000               0.000    -0.001               0.000               0.000     0.001    -10.01    295.78                        -10.02    295.89</t>
  </si>
  <si>
    <t xml:space="preserve">   82  185  267     0.000               0.007     0.000               0.000              -0.008     0.000     -9.18    305.61                         -9.18    305.77</t>
  </si>
  <si>
    <t xml:space="preserve">   82  186  268     0.000               0.000    -0.001               0.000               0.000     0.001     -8.47    313.71                         -8.47    313.92</t>
  </si>
  <si>
    <t xml:space="preserve">   82  187  269     0.000     0.057     0.007     0.000     0.000     0.001    -0.076    -0.007     0.002     -7.45    323.86                         -7.29    324.29</t>
  </si>
  <si>
    <t xml:space="preserve">   82  188  270     0.000     0.071     0.000     0.000    -0.001     0.002    -0.095     0.002     0.003     -6.57    332.27                         -6.32    332.85</t>
  </si>
  <si>
    <t xml:space="preserve">   82  189  271     0.000     0.084     0.007     0.000     0.000     0.003    -0.113    -0.005     0.004     -6.06    342.06                         -5.70    342.80</t>
  </si>
  <si>
    <t xml:space="preserve">   82  190  272     0.000     0.092     0.000     0.000    -0.001     0.004    -0.124     0.004     0.005     -5.42    350.38                         -4.98    351.26</t>
  </si>
  <si>
    <t xml:space="preserve">   82  191  273     0.000     0.101     0.000     0.000    -0.001     0.005    -0.136     0.004     0.007     -5.19    360.04                         -4.66    361.06</t>
  </si>
  <si>
    <t xml:space="preserve">   83   95  178     0.050              -0.020    -0.011               0.053               0.025     0.012      0.62     18.31                          0.62     20.60</t>
  </si>
  <si>
    <t xml:space="preserve">   83   96  179     0.050              -0.020    -0.009               0.053               0.025     0.010      1.02     14.27                          1.01     16.43</t>
  </si>
  <si>
    <t xml:space="preserve">   83   97  180     0.050              -0.020    -0.009               0.053               0.025     0.010      1.40     12.10                          1.39     14.14</t>
  </si>
  <si>
    <t xml:space="preserve">   83   98  181    -0.050              -0.013     0.000              -0.052               0.016    -0.001      1.84      8.53                          1.83     10.46</t>
  </si>
  <si>
    <t xml:space="preserve">   83   99  182     0.050              -0.013    -0.008               0.053               0.017     0.009      1.85      6.41                          1.84      8.23</t>
  </si>
  <si>
    <t xml:space="preserve">   83  100  183    -0.050              -0.013     0.000              -0.052               0.016    -0.001      2.03      3.02                          2.02      4.72</t>
  </si>
  <si>
    <t xml:space="preserve">   83  101  184    -0.050              -0.013     0.000              -0.052               0.016    -0.001      2.12      1.39                          2.12      2.98</t>
  </si>
  <si>
    <t xml:space="preserve">   83  102  185    -0.050              -0.013     0.000              -0.052               0.016    -0.001      1.96     -1.93                          1.96     -0.45</t>
  </si>
  <si>
    <t xml:space="preserve">   83  103  186    -0.050              -0.013     0.000              -0.052               0.016    -0.001      1.92     -3.30                          1.91     -1.92</t>
  </si>
  <si>
    <t xml:space="preserve">   83  104  187    -0.050              -0.013     0.000              -0.052               0.016    -0.001      1.69     -6.28                          1.69     -5.01</t>
  </si>
  <si>
    <t xml:space="preserve">   83  105  188    -0.050              -0.007     0.000              -0.052               0.009     0.000      1.56     -7.35                          1.55     -6.17</t>
  </si>
  <si>
    <t xml:space="preserve">   83  106  189    -0.050              -0.007     0.000              -0.052               0.009     0.000      1.24    -10.05                          1.23     -8.97</t>
  </si>
  <si>
    <t xml:space="preserve">   83  107  190    -0.050              -0.007     0.000              -0.052               0.009     0.000      0.96    -10.88                          0.96     -9.89</t>
  </si>
  <si>
    <t xml:space="preserve">   83  108  191    -0.050              -0.007     0.000              -0.052               0.009     0.000      0.53    -13.31                          0.53    -12.41</t>
  </si>
  <si>
    <t xml:space="preserve">   83  109  192    -0.050              -0.007     0.000              -0.052               0.009     0.000      0.17    -13.86                          0.17    -13.05</t>
  </si>
  <si>
    <t xml:space="preserve">   83  110  193    -0.050              -0.007     0.000              -0.052               0.009     0.000     -0.39    -16.05                         -0.40    -15.32</t>
  </si>
  <si>
    <t xml:space="preserve">   83  111  194    -0.050              -0.007     0.000              -0.052               0.009     0.000     -0.82    -16.32                         -0.82    -15.68</t>
  </si>
  <si>
    <t xml:space="preserve">   83  112  195    -0.050              -0.007     0.000              -0.052               0.009     0.000     -1.49    -18.25                         -1.49    -17.69</t>
  </si>
  <si>
    <t xml:space="preserve">   83  113  196    -0.050              -0.007     0.001              -0.052               0.009    -0.001     -1.98    -18.23    -17.96     0.690     -1.98    -17.75</t>
  </si>
  <si>
    <t xml:space="preserve">   83  114  197    -0.050              -0.007    -0.001              -0.052               0.009     0.001     -2.76    -19.94    -19.64     0.170     -2.77    -19.53</t>
  </si>
  <si>
    <t xml:space="preserve">   83  115  198    -0.050              -0.007    -0.001              -0.052               0.009     0.001     -3.42    -19.75    -19.54     0.150     -3.42    -19.42</t>
  </si>
  <si>
    <t xml:space="preserve">   83  116  199    -0.042              -0.007     0.000              -0.044               0.009     0.000     -4.24    -21.14    -20.92     0.100     -4.24    -20.88</t>
  </si>
  <si>
    <t xml:space="preserve">   83  117  200    -0.042              -0.007    -0.001              -0.044               0.009     0.001     -4.94    -20.68    -20.40     0.100     -4.94    -20.48</t>
  </si>
  <si>
    <t xml:space="preserve">   83  118  201    -0.042              -0.007    -0.001              -0.044               0.009     0.001     -5.75    -21.73    -21.47     0.050     -5.75    -21.60</t>
  </si>
  <si>
    <t xml:space="preserve">   83  119  202    -0.042               0.000     0.001              -0.044               0.001    -0.001     -6.57    -21.06    -20.81     0.070     -6.57    -21.00</t>
  </si>
  <si>
    <t xml:space="preserve">   83  120  203    -0.033              -0.007     0.001              -0.035               0.009    -0.001     -7.39    -21.81    -21.58     0.040     -7.39    -21.81</t>
  </si>
  <si>
    <t xml:space="preserve">   83  121  204    -0.042              -0.007    -0.001              -0.044               0.009     0.001     -8.28    -20.90    -20.73     0.040     -8.28    -20.96</t>
  </si>
  <si>
    <t xml:space="preserve">   83  122  205    -0.033               0.007     0.003              -0.035              -0.008    -0.003     -9.08    -21.31    -21.08     0.008     -9.08    -21.42</t>
  </si>
  <si>
    <t xml:space="preserve">   83  123  206    -0.033               0.013     0.007              -0.035              -0.015    -0.006     -9.99    -20.11    -20.05     0.008     -9.98    -20.28</t>
  </si>
  <si>
    <t xml:space="preserve">   83  124  207    -0.025               0.013     0.003              -0.026              -0.015    -0.002    -10.77    -20.20    -20.08     0.004    -10.77    -20.42</t>
  </si>
  <si>
    <t xml:space="preserve">   83  125  208    -0.017               0.007     0.001              -0.018              -0.008    -0.001    -11.70    -18.74    -18.89     0.004    -11.70    -19.01</t>
  </si>
  <si>
    <t xml:space="preserve">   83  126  209    -0.008              -0.007     0.002              -0.008               0.008    -0.002    -11.95    -17.99    -18.28     0.004    -11.95    -18.31</t>
  </si>
  <si>
    <t xml:space="preserve">   83  127  210    -0.017              -0.013     0.003              -0.018               0.015    -0.003    -11.07    -14.43    -14.81     0.004    -11.07    -14.79</t>
  </si>
  <si>
    <t xml:space="preserve">   83  128  211    -0.017              -0.007     0.002              -0.018               0.008    -0.002     -9.99    -12.05    -11.87     0.006     -9.99    -12.47</t>
  </si>
  <si>
    <t xml:space="preserve">   83  129  212    -0.017              -0.013    -0.005              -0.018               0.016     0.005     -8.77     -7.87     -8.14     0.004     -8.76     -8.32</t>
  </si>
  <si>
    <t xml:space="preserve">   83  130  213    -0.017              -0.013     0.002              -0.018               0.015    -0.002     -7.64     -5.18     -5.24     0.008     -7.64     -5.67</t>
  </si>
  <si>
    <t xml:space="preserve">   83  131  214     0.025              -0.020    -0.010               0.027               0.024     0.011     -6.37     -0.66     -1.22     0.011     -6.34     -1.17</t>
  </si>
  <si>
    <t xml:space="preserve">   83  132  215    -0.025              -0.013     0.002              -0.026               0.016    -0.002     -5.41      2.14      1.71     0.100     -5.41      1.58</t>
  </si>
  <si>
    <t xml:space="preserve">   83  133  216     0.042     0.100    -0.027     0.003    -0.013     0.049    -0.137     0.037     0.006     -4.51      6.55                         -4.36      6.10</t>
  </si>
  <si>
    <t xml:space="preserve">   83  134  217     0.042     0.094    -0.027     0.003    -0.014     0.048    -0.129     0.036     0.005     -3.70      9.48                         -3.55      8.99</t>
  </si>
  <si>
    <t xml:space="preserve">   83  135  218     0.050     0.094    -0.033     0.004    -0.015     0.057    -0.129     0.044     0.005     -2.99     13.94                         -2.83     13.44</t>
  </si>
  <si>
    <t xml:space="preserve">   83  136  219     0.058     0.090    -0.033     0.004    -0.016     0.065    -0.124     0.044     0.005     -2.15     17.17                         -1.98     16.65</t>
  </si>
  <si>
    <t xml:space="preserve">   83  137  220     0.092     0.089    -0.047     0.006    -0.016     0.101    -0.124     0.064     0.006     -1.52     21.81                         -1.30     21.32</t>
  </si>
  <si>
    <t xml:space="preserve">   83  138  221     0.092     0.079    -0.047     0.006    -0.014     0.101    -0.109     0.063     0.005     -0.90     25.08                         -0.69     24.55</t>
  </si>
  <si>
    <t xml:space="preserve">   83  139  222     0.133              -0.067    -0.013               0.144               0.091     0.027     -0.35     29.89                         -0.06     29.41</t>
  </si>
  <si>
    <t xml:space="preserve">   83  140  223     0.142              -0.067    -0.006               0.154               0.092     0.021      0.05     33.19                          0.34     32.69</t>
  </si>
  <si>
    <t xml:space="preserve">   83  141  224     0.150              -0.067     0.000               0.162               0.093     0.015      0.10     37.74                          0.38     37.22</t>
  </si>
  <si>
    <t xml:space="preserve">   83  142  225     0.167              -0.067     0.008               0.180               0.096     0.008      0.51     41.29                          0.81     40.77</t>
  </si>
  <si>
    <t xml:space="preserve">   83  143  226     0.175              -0.060     0.014               0.188               0.088     0.001      0.51     46.03                          0.78     45.47</t>
  </si>
  <si>
    <t xml:space="preserve">   83  144  227     0.175              -0.053     0.015               0.188               0.079    -0.002      0.64     49.54                          0.88     48.94</t>
  </si>
  <si>
    <t xml:space="preserve">   83  145  228     0.183              -0.047     0.020               0.197               0.073    -0.008      0.47     54.34                          0.71     53.73</t>
  </si>
  <si>
    <t xml:space="preserve">   83  146  229     0.192              -0.040     0.024               0.206               0.067    -0.013      0.64     58.13                          0.90     57.52</t>
  </si>
  <si>
    <t xml:space="preserve">   83  147  230     0.200              -0.040     0.032               0.215               0.069    -0.020      0.36     63.04                          0.67     62.48</t>
  </si>
  <si>
    <t xml:space="preserve">   83  148  231     0.200              -0.033     0.030               0.215               0.060    -0.020      0.46     66.99                          0.76     66.40</t>
  </si>
  <si>
    <t xml:space="preserve">   83  149  232     0.200              -0.027     0.031               0.215               0.053    -0.023      0.15     72.09                          0.43     71.50</t>
  </si>
  <si>
    <t xml:space="preserve">   83  150  233     0.200              -0.013     0.026               0.216               0.035    -0.021      0.26     76.27                          0.50     75.63</t>
  </si>
  <si>
    <t xml:space="preserve">   83  151  234     0.200              -0.007     0.029               0.216               0.028    -0.026     -0.03     81.61                          0.23     80.99</t>
  </si>
  <si>
    <t xml:space="preserve">   83  152  235     0.208               0.000     0.031               0.226               0.021    -0.029      0.11     86.04                          0.42     85.46</t>
  </si>
  <si>
    <t xml:space="preserve">   83  153  236     0.200               0.007     0.024               0.217               0.011    -0.024      0.11     91.89                          0.34     91.24</t>
  </si>
  <si>
    <t xml:space="preserve">   83  154  237     0.200               0.007     0.019               0.217               0.010    -0.019      0.35     96.63                          0.56     95.96</t>
  </si>
  <si>
    <t xml:space="preserve">   83  155  238     0.192               0.013     0.013               0.208               0.001    -0.015      0.28    102.60                          0.43    101.88</t>
  </si>
  <si>
    <t xml:space="preserve">   83  156  239     0.183               0.013     0.009               0.198              -0.001    -0.011      0.41    107.45                          0.55    106.72</t>
  </si>
  <si>
    <t xml:space="preserve">   83  157  240     0.175               0.020     0.004               0.190              -0.011    -0.007      0.18    113.47                          0.30    112.74</t>
  </si>
  <si>
    <t xml:space="preserve">   83  158  241     0.167               0.027     0.000               0.181              -0.021    -0.005      0.18    118.38                          0.31    117.67</t>
  </si>
  <si>
    <t xml:space="preserve">   83  159  242     0.167               0.033    -0.002               0.181              -0.028    -0.004     -0.21    124.44                         -0.07    123.75</t>
  </si>
  <si>
    <t xml:space="preserve">   83  160  243     0.058              -0.007    -0.002               0.062               0.010     0.003      1.05    130.81                          1.07    130.01</t>
  </si>
  <si>
    <t xml:space="preserve">   83  161  244     0.050               0.000    -0.002               0.053               0.001     0.002      0.77    137.18                          0.78    136.39</t>
  </si>
  <si>
    <t xml:space="preserve">   83  162  245     0.050               0.000    -0.004               0.053               0.001     0.004      0.41    142.12                          0.42    141.35</t>
  </si>
  <si>
    <t xml:space="preserve">   83  163  246     0.050               0.000    -0.005               0.053               0.001     0.005     -0.04    148.51                         -0.02    147.76</t>
  </si>
  <si>
    <t xml:space="preserve">   83  164  247    -0.050              -0.013     0.001              -0.052               0.016    -0.002     -0.33    153.72                         -0.31    153.00</t>
  </si>
  <si>
    <t xml:space="preserve">   83  165  248     0.050              -0.013    -0.004               0.053               0.017     0.005     -0.89    160.18                         -0.86    159.48</t>
  </si>
  <si>
    <t xml:space="preserve">   83  166  249     0.050              -0.027    -0.005               0.053               0.033     0.007     -1.15    165.60                         -1.08    164.98</t>
  </si>
  <si>
    <t xml:space="preserve">   83  167  250     0.050              -0.020    -0.001               0.053               0.025     0.002     -1.87    172.09                         -1.82    171.46</t>
  </si>
  <si>
    <t xml:space="preserve">   83  168  251     0.050              -0.020     0.003               0.053               0.025    -0.002     -2.27    177.56                         -2.22    176.96</t>
  </si>
  <si>
    <t xml:space="preserve">   83  169  252     0.050              -0.020     0.008               0.053               0.025    -0.007     -2.83    184.38                         -2.77    183.82</t>
  </si>
  <si>
    <t xml:space="preserve">   83  170  253     0.058              -0.013     0.013               0.062               0.017    -0.012     -3.14    190.12                         -3.07    189.60</t>
  </si>
  <si>
    <t xml:space="preserve">   83  171  254     0.058              -0.007     0.009               0.062               0.010    -0.008     -3.76    197.04                         -3.72    196.52</t>
  </si>
  <si>
    <t xml:space="preserve">   83  172  255     0.050               0.000     0.003               0.053               0.001    -0.003     -4.16    202.88                         -4.15    202.36</t>
  </si>
  <si>
    <t xml:space="preserve">   83  173  256     0.050               0.007    -0.001               0.053              -0.007     0.001     -4.75    210.00                         -4.74    209.52</t>
  </si>
  <si>
    <t xml:space="preserve">   83  174  257     0.050               0.020    -0.010               0.053              -0.023     0.009     -5.09    216.07                         -5.02    215.68</t>
  </si>
  <si>
    <t xml:space="preserve">   83  175  258     0.050               0.020    -0.014               0.053              -0.023     0.013     -5.78    223.26                         -5.68    222.94</t>
  </si>
  <si>
    <t xml:space="preserve">   83  176  259    -0.050              -0.013    -0.010              -0.052               0.016     0.009     -6.40    229.21                         -6.35    228.88</t>
  </si>
  <si>
    <t xml:space="preserve">   83  177  260    -0.050              -0.013    -0.013              -0.052               0.017     0.012     -7.02    236.65                         -6.94    236.37</t>
  </si>
  <si>
    <t xml:space="preserve">   83  178  261    -0.050              -0.007    -0.013              -0.052               0.010     0.012     -7.36    243.05                         -7.29    242.80</t>
  </si>
  <si>
    <t xml:space="preserve">   83  179  262    -0.033               0.000    -0.006              -0.035               0.001     0.006     -8.22    250.39                         -8.20    250.14</t>
  </si>
  <si>
    <t xml:space="preserve">   83  180  263    -0.025               0.007     0.000              -0.026              -0.008     0.000     -8.48    257.04                         -8.48    256.81</t>
  </si>
  <si>
    <t xml:space="preserve">   83  181  264    -0.017               0.013     0.000              -0.018              -0.015     0.000     -9.11    264.77                         -9.10    264.60</t>
  </si>
  <si>
    <t xml:space="preserve">   83  182  265    -0.008               0.007    -0.001              -0.008              -0.008     0.001     -9.23    271.72                         -9.23    271.58</t>
  </si>
  <si>
    <t xml:space="preserve">   83  183  266     0.000               0.007     0.000               0.000              -0.008     0.000     -9.67    279.79                         -9.67    279.70</t>
  </si>
  <si>
    <t xml:space="preserve">   83  184  267     0.000               0.007     0.000               0.000              -0.008     0.000     -9.40    287.29                         -9.39    287.24</t>
  </si>
  <si>
    <t xml:space="preserve">   83  185  268     0.000               0.013     0.000               0.000              -0.015     0.000     -8.56    296.79                         -8.54    296.80</t>
  </si>
  <si>
    <t xml:space="preserve">   83  186  269     0.000               0.007     0.000               0.000              -0.008     0.000     -7.86    304.87                         -7.85    304.92</t>
  </si>
  <si>
    <t xml:space="preserve">   83  187  270     0.000     0.055     0.013     0.000     0.000     0.001    -0.073    -0.014     0.002     -6.82    314.72                         -6.66    314.97</t>
  </si>
  <si>
    <t xml:space="preserve">   83  188  271     0.000     0.074     0.007     0.000     0.000     0.002    -0.099    -0.006     0.003     -5.98    323.08                         -5.71    323.50</t>
  </si>
  <si>
    <t xml:space="preserve">   83  189  272     0.000     0.088     0.013     0.000     0.000     0.003    -0.118    -0.012     0.005     -5.45    332.57                         -5.07    333.16</t>
  </si>
  <si>
    <t xml:space="preserve">   83  190  273     0.000     0.096     0.013     0.000     0.000     0.004    -0.128    -0.012     0.006     -4.78    340.92                         -4.31    341.64</t>
  </si>
  <si>
    <t xml:space="preserve">   83  191  274     0.000     0.105     0.013     0.000     0.000     0.005    -0.141    -0.011     0.007     -4.57    350.23                         -4.01    351.10</t>
  </si>
  <si>
    <t xml:space="preserve">   83  192  275     0.000     0.112     0.020     0.000    -0.011     0.006    -0.150    -0.018     0.008     -3.90    358.71                         -3.24    359.74</t>
  </si>
  <si>
    <t xml:space="preserve">   83  193  276     0.400               0.100    -0.017               0.456              -0.051    -0.022     -1.24    370.62                          0.19    372.47</t>
  </si>
  <si>
    <t xml:space="preserve">   84   97  181     0.242              -0.033     0.016               0.262               0.068    -0.003      1.43     20.06                          1.33     22.29</t>
  </si>
  <si>
    <t xml:space="preserve">   84   98  182     0.250              -0.027     0.018               0.271               0.062    -0.006      1.40     15.55                          1.32     17.67</t>
  </si>
  <si>
    <t xml:space="preserve">   84   99  183     0.267              -0.013     0.022               0.291               0.049    -0.014      1.28     13.24                          1.17     15.22</t>
  </si>
  <si>
    <t xml:space="preserve">   84  100  184     0.275              -0.007     0.020               0.300               0.044    -0.013      1.21      9.13                          1.12     11.00</t>
  </si>
  <si>
    <t xml:space="preserve">   84  101  185     0.283               0.007     0.021               0.310               0.029    -0.019      1.07      7.20                          0.95      8.95</t>
  </si>
  <si>
    <t xml:space="preserve">   84  102  186     0.283               0.013     0.017               0.311               0.021    -0.017      1.12      3.63                          1.03      5.28</t>
  </si>
  <si>
    <t xml:space="preserve">   84  103  187     0.283               0.020     0.013               0.311               0.012    -0.016      1.09      2.22                          0.98      3.75</t>
  </si>
  <si>
    <t xml:space="preserve">   84  104  188     0.267               0.020     0.007               0.293               0.007    -0.010      1.32     -0.77                          1.25      0.68</t>
  </si>
  <si>
    <t xml:space="preserve">   84  105  189     0.250               0.027     0.004               0.274              -0.005    -0.009      1.42     -1.66                          1.35     -0.32</t>
  </si>
  <si>
    <t xml:space="preserve">   84  106  190     0.250               0.033    -0.004               0.274              -0.014    -0.003      1.48     -4.43                          1.42     -3.17</t>
  </si>
  <si>
    <t xml:space="preserve">   84  107  191     0.250               0.047    -0.008               0.275              -0.031    -0.004      1.47     -5.06                          1.40     -3.91</t>
  </si>
  <si>
    <t xml:space="preserve">   84  108  192    -0.200               0.007    -0.001              -0.207               0.008     0.001      0.92     -8.06                          0.88     -6.97</t>
  </si>
  <si>
    <t xml:space="preserve">   84  109  193    -0.208               0.007    -0.002              -0.215               0.009     0.002      0.65     -8.57                          0.62     -7.58</t>
  </si>
  <si>
    <t xml:space="preserve">   84  110  194     0.025              -0.007     0.000               0.026               0.009     0.000      0.45    -10.85                          0.45     -9.91</t>
  </si>
  <si>
    <t xml:space="preserve">   84  111  195     0.067               0.000     0.001               0.071               0.002    -0.001      0.00    -11.19                         -0.01    -10.35</t>
  </si>
  <si>
    <t xml:space="preserve">   84  112  196     0.000              -0.013     0.000               0.000               0.015     0.000     -0.50    -13.40                         -0.50    -12.64</t>
  </si>
  <si>
    <t xml:space="preserve">   84  113  197     0.058               0.000     0.002               0.062               0.001    -0.002     -1.10    -13.54                         -1.11    -12.87</t>
  </si>
  <si>
    <t xml:space="preserve">   84  114  198     0.000               0.013     0.000               0.000              -0.015     0.000     -1.73    -15.53                         -1.73    -14.94</t>
  </si>
  <si>
    <t xml:space="preserve">   84  115  199     0.000               0.013     0.000               0.000              -0.015     0.000     -2.31    -15.32                         -2.31    -14.80</t>
  </si>
  <si>
    <t xml:space="preserve">   84  116  200     0.008               0.013     0.000               0.009              -0.015     0.000     -3.15    -17.17                         -3.15    -16.73</t>
  </si>
  <si>
    <t xml:space="preserve">   84  117  201     0.000               0.013     0.000               0.000              -0.015     0.000     -3.80    -16.70                         -3.80    -16.33</t>
  </si>
  <si>
    <t xml:space="preserve">   84  118  202     0.008               0.013     0.000               0.009              -0.015     0.000     -4.64    -18.22                         -4.64    -17.92</t>
  </si>
  <si>
    <t xml:space="preserve">   84  119  203     0.000               0.013     0.000               0.000              -0.015     0.000     -5.43    -17.57    -17.35     0.070     -5.43    -17.34</t>
  </si>
  <si>
    <t xml:space="preserve">   84  120  204     0.008               0.013    -0.001               0.009              -0.015     0.001     -6.26    -18.74                         -6.26    -18.58</t>
  </si>
  <si>
    <t xml:space="preserve">   84  121  205     0.017               0.013    -0.002               0.018              -0.015     0.002     -7.13    -17.86    -17.55     0.030     -7.13    -17.77</t>
  </si>
  <si>
    <t xml:space="preserve">   84  122  206    -0.017               0.007     0.001              -0.018              -0.008    -0.001     -8.07    -18.83    -18.20     0.010     -8.07    -18.80</t>
  </si>
  <si>
    <t xml:space="preserve">   84  123  207    -0.025               0.013     0.004              -0.026              -0.015    -0.003     -9.01    -17.72    -17.17     0.007     -9.01    -17.74</t>
  </si>
  <si>
    <t xml:space="preserve">   84  124  208    -0.017               0.007     0.001              -0.018              -0.008    -0.001     -9.80    -18.23    -17.49     0.004     -9.80    -18.32</t>
  </si>
  <si>
    <t xml:space="preserve">   84  125  209    -0.008               0.000     0.000              -0.008               0.000     0.000    -10.70    -16.78    -16.39     0.004    -10.71    -16.93</t>
  </si>
  <si>
    <t xml:space="preserve">   84  126  210     0.000              -0.007     0.000               0.000               0.008     0.000    -10.84    -16.33    -15.98     0.004    -10.84    -16.53</t>
  </si>
  <si>
    <t xml:space="preserve">   84  127  211    -0.008              -0.007     0.003              -0.008               0.008    -0.003     -9.99    -12.84    -12.46     0.004     -9.99    -13.09</t>
  </si>
  <si>
    <t xml:space="preserve">   84  128  212     0.000              -0.007     0.000               0.000               0.008     0.000     -8.97    -10.94    -10.39     0.004     -8.97    -11.24</t>
  </si>
  <si>
    <t xml:space="preserve">   84  129  213    -0.008              -0.007    -0.008              -0.008               0.008     0.008     -7.72     -6.77     -6.68     0.004     -7.71     -7.12</t>
  </si>
  <si>
    <t xml:space="preserve">   84  130  214    -0.008              -0.007     0.000              -0.008               0.008     0.000     -6.57     -4.46     -4.49     0.004     -6.57     -4.85</t>
  </si>
  <si>
    <t xml:space="preserve">   84  131  215     0.017     0.072    -0.013     0.000     0.002     0.020    -0.098     0.018     0.004     -5.40     -0.09     -0.54     0.003     -5.34     -0.47</t>
  </si>
  <si>
    <t xml:space="preserve">   84  132  216     0.017     0.073    -0.013     0.000    -0.003     0.020    -0.099     0.018     0.004     -4.46      2.29      1.76     0.004     -4.39      1.89</t>
  </si>
  <si>
    <t xml:space="preserve">   84  133  217     0.025     0.100    -0.013     0.001     0.001     0.031    -0.136     0.020     0.006     -3.82      6.39                         -3.69      6.00</t>
  </si>
  <si>
    <t xml:space="preserve">   84  134  218     0.033     0.097    -0.020     0.001    -0.007     0.039    -0.133     0.028     0.007     -3.05      8.88      8.35     0.003     -2.91      8.47</t>
  </si>
  <si>
    <t xml:space="preserve">   84  135  219     0.092     0.092    -0.053     0.008    -0.029     0.101    -0.128     0.071     0.005     -2.19     13.47                         -1.96     13.11</t>
  </si>
  <si>
    <t xml:space="preserve">   84  136  220     0.100     0.090    -0.060     0.010    -0.028     0.110    -0.125     0.080     0.005     -1.41     16.24                         -1.13     15.89</t>
  </si>
  <si>
    <t xml:space="preserve">   84  137  221     0.117              -0.067    -0.024               0.128               0.089     0.037     -0.86     20.76                         -0.54     20.43</t>
  </si>
  <si>
    <t xml:space="preserve">   84  138  222     0.125              -0.067    -0.017               0.136               0.090     0.030     -0.26     23.61                          0.03     23.22</t>
  </si>
  <si>
    <t xml:space="preserve">   84  139  223     0.142              -0.073    -0.009               0.154               0.099     0.025     -0.11     27.99                          0.20     27.59</t>
  </si>
  <si>
    <t xml:space="preserve">   84  140  224     0.150              -0.067    -0.004               0.162               0.093     0.019      0.29     30.89                          0.56     30.43</t>
  </si>
  <si>
    <t xml:space="preserve">   84  141  225     0.158              -0.067     0.004               0.170               0.094     0.012      0.28     35.35                          0.55     34.87</t>
  </si>
  <si>
    <t xml:space="preserve">   84  142  226     0.175              -0.067     0.010               0.189               0.097     0.007      0.63     38.45                          0.93     37.98</t>
  </si>
  <si>
    <t xml:space="preserve">   84  143  227     0.183              -0.060     0.016               0.197               0.090     0.000      0.58     43.12                          0.86     42.60</t>
  </si>
  <si>
    <t xml:space="preserve">   84  144  228     0.183              -0.053     0.018               0.197               0.081    -0.004      0.71     46.24                          0.97     45.69</t>
  </si>
  <si>
    <t xml:space="preserve">   84  145  229     0.192              -0.047     0.024               0.206               0.075    -0.011      0.53     51.00                          0.79     50.43</t>
  </si>
  <si>
    <t xml:space="preserve">   84  146  230     0.192              -0.040     0.025               0.206               0.067    -0.014      0.69     54.40                          0.95     53.81</t>
  </si>
  <si>
    <t xml:space="preserve">   84  147  231     0.200              -0.040     0.032               0.215               0.069    -0.020      0.35     59.22                          0.67     58.69</t>
  </si>
  <si>
    <t xml:space="preserve">   84  148  232     0.200              -0.033     0.031               0.215               0.060    -0.021      0.47     62.81                          0.78     62.25</t>
  </si>
  <si>
    <t xml:space="preserve">   84  149  233     0.200              -0.027     0.032               0.215               0.053    -0.024      0.18     67.91                          0.47     67.32</t>
  </si>
  <si>
    <t xml:space="preserve">   84  150  234     0.200              -0.020     0.029               0.216               0.044    -0.022      0.30     71.72                          0.57     71.11</t>
  </si>
  <si>
    <t xml:space="preserve">   84  151  235     0.208              -0.007     0.030               0.225               0.030    -0.026     -0.02     77.01                          0.26     76.40</t>
  </si>
  <si>
    <t xml:space="preserve">   84  152  236     0.208               0.000     0.031               0.226               0.021    -0.029      0.18     81.12                          0.48     80.53</t>
  </si>
  <si>
    <t xml:space="preserve">   84  153  237     0.200               0.000     0.026               0.217               0.019    -0.024      0.19     86.95                          0.44     86.30</t>
  </si>
  <si>
    <t xml:space="preserve">   84  154  238     0.200               0.007     0.021               0.217               0.010    -0.021      0.49     91.38                          0.70     90.70</t>
  </si>
  <si>
    <t xml:space="preserve">   84  155  239     0.200               0.013     0.015               0.217               0.003    -0.017      0.45     97.37                          0.64     96.66</t>
  </si>
  <si>
    <t xml:space="preserve">   84  156  240     0.192               0.020     0.010               0.209              -0.008    -0.013      0.66    101.92                          0.83    101.20</t>
  </si>
  <si>
    <t xml:space="preserve">   84  157  241     0.183               0.020     0.005               0.199              -0.010    -0.008      0.47    107.96                          0.61    107.21</t>
  </si>
  <si>
    <t xml:space="preserve">   84  158  242     0.175               0.027     0.002               0.190              -0.019    -0.007      0.52    112.56                          0.66    111.82</t>
  </si>
  <si>
    <t xml:space="preserve">   84  159  243     0.175               0.033    -0.001               0.190              -0.027    -0.005      0.14    118.61                          0.30    117.90</t>
  </si>
  <si>
    <t xml:space="preserve">   84  160  244     0.175               0.040    -0.002               0.191              -0.035    -0.005      0.05    123.27                          0.24    122.60</t>
  </si>
  <si>
    <t xml:space="preserve">   84  161  245     0.183               0.053    -0.005               0.200              -0.050    -0.005     -0.39    129.45                         -0.12    128.87</t>
  </si>
  <si>
    <t xml:space="preserve">   84  162  246     0.192               0.060    -0.008               0.211              -0.057    -0.004     -0.43    134.37                         -0.09    133.87</t>
  </si>
  <si>
    <t xml:space="preserve">   84  163  247     0.050               0.000    -0.003               0.053               0.001     0.003      0.53    142.14                          0.54    141.33</t>
  </si>
  <si>
    <t xml:space="preserve">   84  164  248     0.050              -0.007    -0.003               0.053               0.009     0.003      0.09    146.84                          0.10    146.05</t>
  </si>
  <si>
    <t xml:space="preserve">   84  165  249     0.050              -0.013    -0.003               0.053               0.017     0.004     -0.34    153.41                         -0.32    152.65</t>
  </si>
  <si>
    <t xml:space="preserve">   84  166  250     0.050              -0.027    -0.004               0.053               0.033     0.006     -0.58    158.51                         -0.50    157.82</t>
  </si>
  <si>
    <t xml:space="preserve">   84  167  251     0.050              -0.020     0.000               0.053               0.025     0.001     -1.29    164.98                         -1.25    164.27</t>
  </si>
  <si>
    <t xml:space="preserve">   84  168  252     0.050              -0.020     0.004               0.053               0.025    -0.003     -1.68    170.12                         -1.63    169.44</t>
  </si>
  <si>
    <t xml:space="preserve">   84  169  253     0.058              -0.020     0.010               0.062               0.026    -0.008     -2.20    176.96                         -2.13    176.32</t>
  </si>
  <si>
    <t xml:space="preserve">   84  170  254     0.067              -0.013     0.015               0.071               0.018    -0.014     -2.52    182.35                         -2.43    181.76</t>
  </si>
  <si>
    <t xml:space="preserve">   84  171  255     0.067              -0.007     0.011               0.071               0.011    -0.010     -3.12    189.27                         -3.07    188.67</t>
  </si>
  <si>
    <t xml:space="preserve">   84  172  256    -0.092              -0.027    -0.009              -0.095               0.035     0.006     -4.10    194.19                         -3.97    193.68</t>
  </si>
  <si>
    <t xml:space="preserve">   84  173  257     0.058               0.007     0.001               0.062              -0.007    -0.001     -4.08    201.90                         -4.06    201.32</t>
  </si>
  <si>
    <t xml:space="preserve">   84  174  258     0.058               0.020    -0.008               0.062              -0.023     0.007     -4.40    207.65                         -4.33    207.15</t>
  </si>
  <si>
    <t xml:space="preserve">   84  175  259     0.050               0.020    -0.010               0.053              -0.023     0.009     -5.15    214.77                         -5.08    214.31</t>
  </si>
  <si>
    <t xml:space="preserve">   84  176  260    -0.050              -0.020    -0.012              -0.052               0.025     0.011     -5.63    220.53                         -5.54    220.11</t>
  </si>
  <si>
    <t xml:space="preserve">   84  177  261    -0.050              -0.013    -0.013              -0.052               0.017     0.012     -6.27    227.92                         -6.20    227.52</t>
  </si>
  <si>
    <t xml:space="preserve">   84  178  262    -0.050              -0.007    -0.012              -0.052               0.009     0.011     -6.59    234.01                         -6.53    233.63</t>
  </si>
  <si>
    <t xml:space="preserve">   84  179  263    -0.033               0.000    -0.007              -0.035               0.001     0.007     -7.43    241.36                         -7.41    240.98</t>
  </si>
  <si>
    <t xml:space="preserve">   84  180  264    -0.017               0.007    -0.001              -0.018              -0.008     0.001     -7.75    247.62                         -7.74    247.26</t>
  </si>
  <si>
    <t xml:space="preserve">   84  181  265    -0.017               0.007     0.000              -0.018              -0.008     0.000     -8.35    255.37                         -8.34    255.05</t>
  </si>
  <si>
    <t xml:space="preserve">   84  182  266    -0.008               0.007     0.000              -0.008              -0.008     0.000     -8.45    261.99                         -8.45    261.71</t>
  </si>
  <si>
    <t xml:space="preserve">   84  183  267     0.000               0.007     0.000               0.000              -0.008     0.000     -8.89    270.07                         -8.89    269.83</t>
  </si>
  <si>
    <t xml:space="preserve">   84  184  268     0.000               0.000    -0.001               0.000               0.000     0.001     -8.61    277.24                         -8.61    277.04</t>
  </si>
  <si>
    <t xml:space="preserve">   84  185  269     0.000               0.007     0.000               0.000              -0.008     0.000     -7.76    286.75                         -7.76    286.59</t>
  </si>
  <si>
    <t xml:space="preserve">   84  186  270     0.000               0.007     0.000               0.000              -0.008     0.000     -7.06    294.49                         -7.06    294.39</t>
  </si>
  <si>
    <t xml:space="preserve">   84  187  271     0.000     0.059     0.007     0.000     0.000     0.002    -0.079    -0.007     0.002     -6.13    304.23                         -5.96    304.33</t>
  </si>
  <si>
    <t xml:space="preserve">   84  188  272     0.000     0.073     0.007     0.000     0.000     0.002    -0.098    -0.006     0.003     -5.26    312.30                         -5.00    312.54</t>
  </si>
  <si>
    <t xml:space="preserve">   84  189  273     0.000     0.090     0.007     0.000     0.000     0.004    -0.121    -0.005     0.005     -4.88    321.64                         -4.49    322.06</t>
  </si>
  <si>
    <t xml:space="preserve">   84  190  274     0.000     0.097     0.007     0.000     0.000     0.004    -0.130    -0.004     0.006     -4.23    329.64                         -3.77    330.18</t>
  </si>
  <si>
    <t xml:space="preserve">   84  191  275     0.000     0.107     0.007     0.000     0.000     0.005    -0.144    -0.004     0.007     -4.06    338.90                         -3.49    339.60</t>
  </si>
  <si>
    <t xml:space="preserve">   84  192  276     0.400               0.093    -0.007               0.455              -0.041    -0.028     -1.00    349.46                          0.41    351.05</t>
  </si>
  <si>
    <t xml:space="preserve">   84  193  277     0.400               0.100    -0.014               0.456              -0.050    -0.025     -1.25    358.45                          0.20    360.13</t>
  </si>
  <si>
    <t xml:space="preserve">   84  194  278     0.392               0.100    -0.020               0.446              -0.055    -0.019     -1.15    366.19                          0.31    367.95</t>
  </si>
  <si>
    <t xml:space="preserve">   84  195  279     0.383               0.093    -0.021               0.434              -0.050    -0.014     -1.21    375.51                          0.14    377.20</t>
  </si>
  <si>
    <t xml:space="preserve">   85   99  184     0.258              -0.020     0.021               0.280               0.056    -0.011      1.03     22.63                          0.90     24.87</t>
  </si>
  <si>
    <t xml:space="preserve">   85  100  185     0.283              -0.007     0.019               0.309               0.046    -0.012      0.83     18.32                          0.70     20.43</t>
  </si>
  <si>
    <t xml:space="preserve">   85  101  186     0.292               0.007     0.020               0.320               0.031    -0.018      0.72     15.97                          0.57     17.94</t>
  </si>
  <si>
    <t xml:space="preserve">   85  102  187     0.300               0.013     0.016               0.330               0.026    -0.015      0.78     12.34                          0.65     14.21</t>
  </si>
  <si>
    <t xml:space="preserve">   85  103  188     0.308               0.020     0.012               0.340               0.019    -0.014      0.87     10.59                          0.71     12.32</t>
  </si>
  <si>
    <t xml:space="preserve">   85  104  189     0.325               0.013     0.007               0.359               0.032    -0.006      1.00      7.44                          0.86      9.08</t>
  </si>
  <si>
    <t xml:space="preserve">   85  105  190     0.267               0.027     0.002               0.293              -0.002    -0.007      1.15      6.14                          1.04      7.70</t>
  </si>
  <si>
    <t xml:space="preserve">   85  106  191    -0.217               0.000    -0.002              -0.224               0.018     0.000      1.49      3.59                          1.43      5.10</t>
  </si>
  <si>
    <t xml:space="preserve">   85  107  192    -0.225               0.007    -0.002              -0.232               0.012     0.002      1.24      2.28                          1.16      3.66</t>
  </si>
  <si>
    <t xml:space="preserve">   85  108  193    -0.217               0.007     0.001              -0.224               0.010    -0.001      0.99     -0.47                          0.94      0.83</t>
  </si>
  <si>
    <t xml:space="preserve">   85  109  194    -0.217               0.007     0.001              -0.224               0.010    -0.001      0.73     -1.43                          0.67     -0.23</t>
  </si>
  <si>
    <t xml:space="preserve">   85  110  195    -0.208               0.007     0.001              -0.215               0.009    -0.001      0.50     -3.78                          0.46     -2.66</t>
  </si>
  <si>
    <t xml:space="preserve">   85  111  196    -0.200               0.013     0.003              -0.207               0.001    -0.001      0.32     -4.30                          0.28     -3.28</t>
  </si>
  <si>
    <t xml:space="preserve">   85  112  197    -0.200               0.013     0.003              -0.207               0.001    -0.001      0.01     -6.37                         -0.03     -5.43</t>
  </si>
  <si>
    <t xml:space="preserve">   85  113  198    -0.200               0.020     0.005              -0.207              -0.007    -0.001     -0.32     -6.69                         -0.36     -5.84</t>
  </si>
  <si>
    <t xml:space="preserve">   85  114  199     0.075               0.000     0.002               0.080               0.002    -0.002     -0.87     -8.64                         -0.87     -7.84</t>
  </si>
  <si>
    <t xml:space="preserve">   85  115  200     0.083               0.007     0.000               0.089              -0.006    -0.001     -1.49     -8.90     -8.94     0.690     -1.50     -8.20</t>
  </si>
  <si>
    <t xml:space="preserve">   85  116  201     0.067               0.007     0.000               0.071              -0.007    -0.001     -2.14    -10.62    -10.74     0.170     -2.15     -9.99</t>
  </si>
  <si>
    <t xml:space="preserve">   85  117  202     0.058               0.007    -0.001               0.062              -0.007     0.001     -2.87    -10.66    -10.76     0.150     -2.88    -10.11</t>
  </si>
  <si>
    <t xml:space="preserve">   85  118  203     0.042               0.007     0.000               0.045              -0.008     0.000     -3.59    -12.09    -12.29     0.100     -3.59    -11.62</t>
  </si>
  <si>
    <t xml:space="preserve">   85  119  204    -0.050               0.007    -0.002              -0.053              -0.007     0.002     -4.56    -12.06    -11.90     0.080     -4.56    -11.66</t>
  </si>
  <si>
    <t xml:space="preserve">   85  120  205     0.033               0.007    -0.001               0.035              -0.008     0.001     -5.07    -12.96    -13.03     0.050     -5.07    -12.64</t>
  </si>
  <si>
    <t xml:space="preserve">   85  121  206    -0.050               0.007    -0.002              -0.053              -0.007     0.002     -6.21    -12.77    -12.49     0.070     -6.22    -12.52</t>
  </si>
  <si>
    <t xml:space="preserve">   85  122  207    -0.033               0.013     0.000              -0.035              -0.015     0.001     -6.94    -13.58    -13.28     0.040     -6.94    -13.39</t>
  </si>
  <si>
    <t xml:space="preserve">   85  123  208    -0.042               0.020     0.004              -0.044              -0.023    -0.003     -7.77    -12.77    -12.56     0.040     -7.77    -12.65</t>
  </si>
  <si>
    <t xml:space="preserve">   85  124  209    -0.033               0.013     0.001              -0.035              -0.015     0.000     -8.52    -13.28    -12.90     0.008     -8.52    -13.23</t>
  </si>
  <si>
    <t xml:space="preserve">   85  125  210    -0.017               0.007    -0.002              -0.018              -0.008     0.002     -9.44    -12.27    -11.99     0.009     -9.44    -12.28</t>
  </si>
  <si>
    <t xml:space="preserve">   85  126  211     0.008              -0.007     0.002               0.008               0.008    -0.002     -9.58    -11.87    -11.67     0.004     -9.58    -11.93</t>
  </si>
  <si>
    <t xml:space="preserve">   85  127  212     0.017              -0.013    -0.005               0.018               0.016     0.005     -8.69     -8.75     -8.64     0.005     -8.69     -8.87</t>
  </si>
  <si>
    <t xml:space="preserve">   85  128  213     0.008              -0.007     0.001               0.008               0.008    -0.001     -7.76     -6.99     -6.60     0.006     -7.76     -7.16</t>
  </si>
  <si>
    <t xml:space="preserve">   85  129  214     0.017              -0.013     0.004               0.018               0.016    -0.004     -6.52     -3.23     -3.40     0.005     -6.52     -3.46</t>
  </si>
  <si>
    <t xml:space="preserve">   85  130  215     0.017              -0.013     0.001               0.018               0.016    -0.001     -5.37     -0.96     -1.27     0.007     -5.37     -1.24</t>
  </si>
  <si>
    <t xml:space="preserve">   85  131  216     0.033              -0.020    -0.006               0.035               0.024     0.007     -4.26      2.94      2.23     0.005     -4.25      2.63</t>
  </si>
  <si>
    <t xml:space="preserve">   85  132  217     0.033     0.101    -0.020     0.001    -0.005     0.039    -0.138     0.028     0.007     -3.72      4.89      4.38     0.008     -3.60      4.64</t>
  </si>
  <si>
    <t xml:space="preserve">   85  133  218     0.075     0.109    -0.047     0.006    -0.023     0.085    -0.151     0.063     0.008     -3.21      8.46      8.08     0.012     -3.01      8.24</t>
  </si>
  <si>
    <t xml:space="preserve">   85  134  219     0.092     0.105    -0.053     0.008    -0.025     0.103    -0.146     0.072     0.007     -2.41     10.94     10.53     0.080     -2.18     10.72</t>
  </si>
  <si>
    <t xml:space="preserve">   85  135  220     0.100     0.102    -0.060     0.010    -0.024     0.111    -0.142     0.081     0.007     -2.07     14.61                         -1.82     14.36</t>
  </si>
  <si>
    <t xml:space="preserve">   85  136  221     0.100     0.100    -0.060     0.010    -0.023     0.111    -0.139     0.081     0.006     -1.43     17.20                         -1.16     16.93</t>
  </si>
  <si>
    <t xml:space="preserve">   85  137  222     0.125     0.087    -0.073     0.014    -0.023     0.137    -0.121     0.099     0.005     -0.86     21.35                         -0.55     21.09</t>
  </si>
  <si>
    <t xml:space="preserve">   85  138  223     0.133     0.073    -0.073     0.014    -0.017     0.145    -0.102     0.100     0.004     -0.29     24.14                          0.02     23.85</t>
  </si>
  <si>
    <t xml:space="preserve">   85  139  224     0.142              -0.073    -0.010               0.154               0.099     0.026     -0.18     28.09                          0.10     27.73</t>
  </si>
  <si>
    <t xml:space="preserve">   85  140  225     0.150              -0.073    -0.003               0.163               0.101     0.020      0.16     30.90                          0.45     30.51</t>
  </si>
  <si>
    <t xml:space="preserve">   85  141  226     0.158              -0.073     0.004               0.171               0.102     0.013      0.13     34.95                          0.41     34.53</t>
  </si>
  <si>
    <t xml:space="preserve">   85  142  227     0.175              -0.067     0.010               0.189               0.097     0.007      0.44     37.98                          0.71     37.53</t>
  </si>
  <si>
    <t xml:space="preserve">   85  143  228     0.183              -0.060     0.016               0.197               0.090     0.000      0.39     42.25                          0.64     41.76</t>
  </si>
  <si>
    <t xml:space="preserve">   85  144  229     0.183              -0.060     0.020               0.197               0.090    -0.004      0.51     45.33                          0.78     44.84</t>
  </si>
  <si>
    <t xml:space="preserve">   85  145  230     0.192              -0.053     0.026               0.206               0.083    -0.011      0.32     49.71                          0.59     49.19</t>
  </si>
  <si>
    <t xml:space="preserve">   85  146  231     0.192              -0.047     0.028               0.206               0.075    -0.015      0.48     53.07                          0.75     52.54</t>
  </si>
  <si>
    <t xml:space="preserve">   85  147  232     0.200              -0.040     0.033               0.215               0.069    -0.021      0.16     57.54                          0.46     57.01</t>
  </si>
  <si>
    <t xml:space="preserve">   85  148  233     0.200              -0.033     0.031               0.215               0.060    -0.021      0.32     61.14                          0.60     60.57</t>
  </si>
  <si>
    <t xml:space="preserve">   85  149  234     0.200              -0.033     0.034               0.215               0.060    -0.024      0.02     65.86                          0.32     65.30</t>
  </si>
  <si>
    <t xml:space="preserve">   85  150  235     0.200              -0.020     0.030               0.216               0.044    -0.023      0.18     69.68                          0.44     69.07</t>
  </si>
  <si>
    <t xml:space="preserve">   85  151  236     0.208              -0.013     0.032               0.225               0.037    -0.027     -0.13     74.60                          0.14     74.00</t>
  </si>
  <si>
    <t xml:space="preserve">   85  152  237     0.217               0.000     0.031               0.236               0.023    -0.029     -0.06     78.55                          0.22     77.96</t>
  </si>
  <si>
    <t xml:space="preserve">   85  153  238     0.200               0.000     0.028               0.217               0.020    -0.026      0.15     84.22                          0.40     83.58</t>
  </si>
  <si>
    <t xml:space="preserve">   85  154  239     0.200               0.000     0.023               0.217               0.019    -0.021      0.44     88.61                          0.65     87.93</t>
  </si>
  <si>
    <t xml:space="preserve">   85  155  240     0.192               0.007     0.016               0.208               0.009    -0.016      0.51     94.35                          0.67     93.61</t>
  </si>
  <si>
    <t xml:space="preserve">   85  156  241     0.183               0.013     0.012               0.198              -0.001    -0.014      0.71     98.86                          0.85     98.10</t>
  </si>
  <si>
    <t xml:space="preserve">   85  157  242     0.175               0.013     0.006               0.189              -0.002    -0.008      0.54    104.56                          0.65    103.77</t>
  </si>
  <si>
    <t xml:space="preserve">   85  158  243     0.167               0.020     0.003               0.181              -0.012    -0.006      0.59    109.14                          0.70    108.35</t>
  </si>
  <si>
    <t xml:space="preserve">   85  159  244     0.167               0.027     0.000               0.181              -0.021    -0.005      0.26    114.87                          0.38    114.10</t>
  </si>
  <si>
    <t xml:space="preserve">   85  160  245     0.167               0.033     0.000               0.181              -0.028    -0.006      0.18    119.52                          0.32    118.78</t>
  </si>
  <si>
    <t xml:space="preserve">   85  161  246     0.183               0.047    -0.004               0.200              -0.043    -0.005     -0.21    125.40                          0.00    124.74</t>
  </si>
  <si>
    <t xml:space="preserve">   85  162  247     0.192               0.060    -0.007               0.211              -0.057    -0.005     -0.27    130.27                          0.04    129.71</t>
  </si>
  <si>
    <t xml:space="preserve">   85  163  248     0.067              -0.013    -0.001               0.071               0.017     0.002      0.69    137.69                          0.72    136.85</t>
  </si>
  <si>
    <t xml:space="preserve">   85  164  249     0.058              -0.013    -0.003               0.062               0.017     0.004      0.47    142.60                          0.49    141.77</t>
  </si>
  <si>
    <t xml:space="preserve">   85  165  250     0.058              -0.020    -0.005               0.062               0.025     0.007      0.06    148.83                          0.11    148.04</t>
  </si>
  <si>
    <t xml:space="preserve">   85  166  251     0.058              -0.027    -0.003               0.062               0.034     0.005     -0.22    153.87                         -0.15    153.12</t>
  </si>
  <si>
    <t xml:space="preserve">   85  167  252     0.058              -0.027     0.001               0.062               0.034     0.001     -0.86    160.07                         -0.79    159.33</t>
  </si>
  <si>
    <t xml:space="preserve">   85  168  253     0.067              -0.020     0.006               0.071               0.026    -0.004     -1.30    165.14                         -1.24    164.40</t>
  </si>
  <si>
    <t xml:space="preserve">   85  169  254     0.067              -0.020     0.010               0.071               0.026    -0.008     -1.85    171.59                         -1.78    170.89</t>
  </si>
  <si>
    <t xml:space="preserve">   85  170  255     0.075              -0.013     0.014               0.080               0.018    -0.013     -2.12    177.02                         -2.04    176.34</t>
  </si>
  <si>
    <t xml:space="preserve">   85  171  256     0.075              -0.007     0.010               0.080               0.011    -0.009     -2.72    183.61                         -2.67    182.93</t>
  </si>
  <si>
    <t xml:space="preserve">   85  172  257    -0.108              -0.020    -0.014              -0.112               0.028     0.011     -3.91    188.29                         -3.78    187.71</t>
  </si>
  <si>
    <t xml:space="preserve">   85  173  258     0.067               0.007     0.000               0.071              -0.007    -0.001     -3.62    195.95                         -3.60    195.28</t>
  </si>
  <si>
    <t xml:space="preserve">   85  174  259     0.058               0.020    -0.007               0.062              -0.023     0.006     -3.94    201.68                         -3.88    201.07</t>
  </si>
  <si>
    <t xml:space="preserve">   85  175  260     0.058               0.020    -0.012               0.062              -0.023     0.011     -4.61    208.53                         -4.53    207.98</t>
  </si>
  <si>
    <t xml:space="preserve">   85  176  261    -0.058              -0.007    -0.011              -0.061               0.010     0.010     -5.14    214.22                         -5.09    213.67</t>
  </si>
  <si>
    <t xml:space="preserve">   85  177  262    -0.058               0.000    -0.009              -0.061               0.002     0.009     -5.74    221.32                         -5.71    220.78</t>
  </si>
  <si>
    <t xml:space="preserve">   85  178  263    -0.050               0.000    -0.014              -0.052               0.001     0.014     -6.05    227.40                         -5.99    226.92</t>
  </si>
  <si>
    <t xml:space="preserve">   85  179  264    -0.050               0.007    -0.009              -0.053              -0.007     0.009     -6.71    234.61                         -6.67    234.14</t>
  </si>
  <si>
    <t xml:space="preserve">   85  180  265    -0.033               0.013    -0.002              -0.035              -0.015     0.002     -6.99    240.89                         -6.97    240.43</t>
  </si>
  <si>
    <t xml:space="preserve">   85  181  266    -0.025               0.013     0.001              -0.026              -0.015    -0.001     -7.59    248.31                         -7.57    247.88</t>
  </si>
  <si>
    <t xml:space="preserve">   85  182  267    -0.017               0.013     0.001              -0.018              -0.015    -0.001     -7.66    254.96                         -7.64    254.57</t>
  </si>
  <si>
    <t xml:space="preserve">   85  183  268     0.000               0.007     0.000               0.000              -0.008     0.000     -8.10    262.70                         -8.10    262.33</t>
  </si>
  <si>
    <t xml:space="preserve">   85  184  269     0.000               0.007     0.000               0.000              -0.008     0.000     -7.79    269.90                         -7.78    269.57</t>
  </si>
  <si>
    <t xml:space="preserve">   85  185  270     0.000               0.013     0.000               0.000              -0.015     0.000     -6.94    279.08                         -6.92    278.80</t>
  </si>
  <si>
    <t xml:space="preserve">   85  186  271     0.000               0.007     0.000               0.000              -0.008     0.000     -6.28    286.78                         -6.27    286.53</t>
  </si>
  <si>
    <t xml:space="preserve">   85  187  272     0.000     0.057     0.013     0.000     0.000     0.001    -0.076    -0.014     0.002     -5.26    296.28                         -5.10    296.23</t>
  </si>
  <si>
    <t xml:space="preserve">   85  188  273     0.000     0.074     0.013     0.000     0.000     0.002    -0.099    -0.013     0.003     -4.42    304.32                         -4.16    304.41</t>
  </si>
  <si>
    <t xml:space="preserve">   85  189  274     0.000     0.092     0.020     0.000     0.000     0.004    -0.123    -0.020     0.005     -3.92    313.44                         -3.50    313.73</t>
  </si>
  <si>
    <t xml:space="preserve">   85  190  275     0.000     0.100     0.013     0.000     0.000     0.004    -0.134    -0.011     0.006     -3.41    321.30                         -2.93    321.70</t>
  </si>
  <si>
    <t xml:space="preserve">   85  191  276     0.400               0.093    -0.005               0.455              -0.040    -0.029     -1.33    332.15                         -0.01    333.44</t>
  </si>
  <si>
    <t xml:space="preserve">   85  192  277     0.400               0.100    -0.009               0.456              -0.049    -0.029     -1.19    339.79                          0.25    341.24</t>
  </si>
  <si>
    <t xml:space="preserve">   85  193  278     0.400               0.100    -0.013               0.456              -0.050    -0.026     -1.41    348.48                         -0.02    349.94</t>
  </si>
  <si>
    <t xml:space="preserve">   85  194  279     0.400               0.107    -0.021               0.457              -0.060    -0.022     -1.31    356.23                          0.20    357.85</t>
  </si>
  <si>
    <t xml:space="preserve">   85  195  280     0.392               0.107    -0.025               0.447              -0.064    -0.018     -1.59    365.01                         -0.09    366.66</t>
  </si>
  <si>
    <t xml:space="preserve">   85  196  281     0.383               0.100    -0.027               0.435              -0.060    -0.012     -1.31    373.06                          0.12    374.71</t>
  </si>
  <si>
    <t xml:space="preserve">   85  197  282     0.383               0.107    -0.029               0.436              -0.069    -0.013     -1.54    382.03                         -0.01    383.83</t>
  </si>
  <si>
    <t xml:space="preserve">   86  100  186     0.283              -0.007     0.020               0.309               0.046    -0.013      0.59     25.91                          0.46     28.33</t>
  </si>
  <si>
    <t xml:space="preserve">   86  101  187     0.292               0.000     0.022               0.320               0.040    -0.017      0.47     23.49                          0.32     25.76</t>
  </si>
  <si>
    <t xml:space="preserve">   86  102  188     0.292               0.007     0.019               0.320               0.031    -0.017      0.56     19.43                          0.43     21.59</t>
  </si>
  <si>
    <t xml:space="preserve">   86  103  189     0.292               0.013     0.016               0.321               0.024    -0.016      0.59     17.57                          0.45     19.60</t>
  </si>
  <si>
    <t xml:space="preserve">   86  104  190     0.317               0.013     0.009               0.349               0.030    -0.008      0.80     14.04                          0.67     15.96</t>
  </si>
  <si>
    <t xml:space="preserve">   86  105  191     0.267               0.020     0.006               0.293               0.007    -0.009      1.05     12.79                          0.95     14.62</t>
  </si>
  <si>
    <t xml:space="preserve">   86  106  192     0.258               0.027     0.000               0.283              -0.004    -0.006      1.29      9.69                          1.21     11.43</t>
  </si>
  <si>
    <t xml:space="preserve">   86  107  193     0.250               0.040    -0.002               0.275              -0.022    -0.008      1.42      8.70                          1.34     10.32</t>
  </si>
  <si>
    <t xml:space="preserve">   86  108  194    -0.233               0.007    -0.004              -0.240               0.013     0.003      1.42      5.75                          1.36      7.29</t>
  </si>
  <si>
    <t xml:space="preserve">   86  109  195    -0.233               0.007    -0.004              -0.240               0.013     0.003      1.16      4.74                          1.10      6.17</t>
  </si>
  <si>
    <t xml:space="preserve">   86  110  196    -0.225               0.007    -0.002              -0.232               0.012     0.002      0.92      1.93                          0.87      3.27</t>
  </si>
  <si>
    <t xml:space="preserve">   86  111  197    -0.225               0.007    -0.002              -0.232               0.012     0.002      0.65      1.27                          0.60      2.52</t>
  </si>
  <si>
    <t xml:space="preserve">   86  112  198    -0.208               0.013     0.002              -0.215               0.002     0.000      0.45     -1.13                          0.42      0.03</t>
  </si>
  <si>
    <t xml:space="preserve">   86  113  199    -0.200               0.013     0.003              -0.207               0.001    -0.001      0.09     -1.53                          0.06     -0.46</t>
  </si>
  <si>
    <t xml:space="preserve">   86  114  200    -0.200               0.020     0.004              -0.207              -0.007     0.000     -0.19     -3.66                         -0.22     -2.67</t>
  </si>
  <si>
    <t xml:space="preserve">   86  115  201    -0.192               0.027     0.006              -0.199              -0.016    -0.001     -0.67     -3.82                         -0.69     -2.93</t>
  </si>
  <si>
    <t xml:space="preserve">   86  116  202    -0.100               0.000    -0.004              -0.104               0.004     0.004     -1.45     -6.10                         -1.45     -5.27</t>
  </si>
  <si>
    <t xml:space="preserve">   86  117  203    -0.100               0.000    -0.004              -0.104               0.004     0.004     -2.13     -6.14                         -2.13     -5.39</t>
  </si>
  <si>
    <t xml:space="preserve">   86  118  204    -0.083               0.000    -0.004              -0.087               0.003     0.004     -2.90     -8.06                         -2.90     -7.40</t>
  </si>
  <si>
    <t xml:space="preserve">   86  119  205    -0.075               0.000    -0.003              -0.079               0.002     0.003     -3.72     -7.92                         -3.72     -7.33</t>
  </si>
  <si>
    <t xml:space="preserve">   86  120  206    -0.042               0.007     0.001              -0.044              -0.007    -0.001     -4.26     -9.28                         -4.26     -8.77</t>
  </si>
  <si>
    <t xml:space="preserve">   86  121  207    -0.050               0.007     0.001              -0.053              -0.007    -0.001     -5.19     -8.93     -8.67     0.070     -5.20     -8.50</t>
  </si>
  <si>
    <t xml:space="preserve">   86  122  208    -0.025               0.007     0.002              -0.026              -0.008    -0.002     -5.83    -10.06                         -5.83     -9.70</t>
  </si>
  <si>
    <t xml:space="preserve">   86  123  209    -0.042               0.013     0.005              -0.044              -0.015    -0.004     -6.66     -9.30     -8.97     0.029     -6.66     -9.01</t>
  </si>
  <si>
    <t xml:space="preserve">   86  124  210    -0.025               0.007     0.002              -0.026              -0.008    -0.002     -7.45    -10.27     -9.62     0.010     -7.45    -10.06</t>
  </si>
  <si>
    <t xml:space="preserve">   86  125  211    -0.008               0.000     0.000              -0.008               0.000     0.000     -8.35     -9.28     -8.78     0.007     -8.35     -9.13</t>
  </si>
  <si>
    <t xml:space="preserve">   86  126  212     0.000              -0.007     0.000               0.000               0.008     0.000     -8.46     -9.26     -8.68     0.005     -8.46     -9.18</t>
  </si>
  <si>
    <t xml:space="preserve">   86  127  213    -0.017              -0.007     0.002              -0.018               0.008    -0.002     -7.55     -6.17     -5.72     0.007     -7.56     -6.15</t>
  </si>
  <si>
    <t xml:space="preserve">   86  128  214     0.008              -0.007     0.000               0.008               0.008     0.000     -6.58     -4.77     -4.34     0.010     -6.58     -4.81</t>
  </si>
  <si>
    <t xml:space="preserve">   86  129  215     0.017     0.039    -0.013     0.000     0.001     0.019    -0.053     0.016     0.001     -5.32     -1.04     -1.19     0.008     -5.30     -1.12</t>
  </si>
  <si>
    <t xml:space="preserve">   86  130  216     0.008              -0.007    -0.001               0.008               0.008     0.001     -4.30      0.70      0.23     0.008     -4.30      0.55</t>
  </si>
  <si>
    <t xml:space="preserve">   86  131  217     0.033     0.098    -0.020     0.001    -0.008     0.039    -0.134     0.028     0.007     -3.61      4.14      3.63     0.005     -3.51      4.04</t>
  </si>
  <si>
    <t xml:space="preserve">   86  132  218     0.033     0.102    -0.020     0.001    -0.006     0.040    -0.140     0.029     0.007     -2.84      5.92      5.20     0.004     -2.71      5.79</t>
  </si>
  <si>
    <t xml:space="preserve">   86  133  219     0.092     0.110    -0.053     0.008    -0.029     0.103    -0.153     0.072     0.008     -2.58      9.20      8.83     0.003     -2.35      9.12</t>
  </si>
  <si>
    <t xml:space="preserve">   86  134  220     0.100     0.105    -0.060     0.010    -0.025     0.111    -0.146     0.081     0.007     -1.98     11.07     10.59     0.004     -1.72     10.99</t>
  </si>
  <si>
    <t xml:space="preserve">   86  135  221     0.108     0.102    -0.067     0.012    -0.028     0.119    -0.142     0.090     0.006     -1.75     14.60                         -1.46     14.49</t>
  </si>
  <si>
    <t xml:space="preserve">   86  136  222     0.125     0.095    -0.073     0.014    -0.022     0.137    -0.132     0.100     0.006     -0.98     16.93     16.37     0.003     -0.65     16.82</t>
  </si>
  <si>
    <t xml:space="preserve">   86  137  223     0.142     0.084    -0.080     0.015    -0.019     0.155    -0.117     0.110     0.007     -0.52     20.93                         -0.18     20.80</t>
  </si>
  <si>
    <t xml:space="preserve">   86  138  224     0.150     0.073    -0.080     0.015    -0.010     0.163    -0.102     0.111     0.007     -0.04     23.23                          0.32     23.07</t>
  </si>
  <si>
    <t xml:space="preserve">   86  139  225     0.150     0.055    -0.080     0.015    -0.006     0.163    -0.077     0.110     0.005      0.01     27.08                          0.33     26.85</t>
  </si>
  <si>
    <t xml:space="preserve">   86  140  226     0.158              -0.073    -0.001               0.171               0.102     0.019      0.32     29.47                          0.60     29.17</t>
  </si>
  <si>
    <t xml:space="preserve">   86  141  227     0.167              -0.073     0.006               0.180               0.103     0.012      0.22     33.43                          0.50     33.09</t>
  </si>
  <si>
    <t xml:space="preserve">   86  142  228     0.183              -0.067     0.013               0.197               0.098     0.005      0.46     36.00                          0.74     35.63</t>
  </si>
  <si>
    <t xml:space="preserve">   86  143  229     0.183              -0.067     0.018               0.197               0.099     0.000      0.32     40.16                          0.61     39.76</t>
  </si>
  <si>
    <t xml:space="preserve">   86  144  230     0.192              -0.060     0.023               0.206               0.092    -0.006      0.46     42.87                          0.75     42.45</t>
  </si>
  <si>
    <t xml:space="preserve">   86  145  231     0.200              -0.053     0.028               0.215               0.085    -0.013      0.22     47.17                          0.51     46.72</t>
  </si>
  <si>
    <t xml:space="preserve">   86  146  232     0.200              -0.047     0.030               0.215               0.077    -0.016      0.38     50.15                          0.68     49.68</t>
  </si>
  <si>
    <t xml:space="preserve">   86  147  233     0.200              -0.047     0.035               0.215               0.078    -0.021      0.08     54.60                          0.41     54.15</t>
  </si>
  <si>
    <t xml:space="preserve">   86  148  234     0.200              -0.040     0.033               0.215               0.069    -0.021      0.24     57.82                          0.55     57.33</t>
  </si>
  <si>
    <t xml:space="preserve">   86  149  235     0.200              -0.033     0.034               0.215               0.060    -0.024     -0.01     62.56                          0.29     62.04</t>
  </si>
  <si>
    <t xml:space="preserve">   86  150  236     0.200              -0.027     0.032               0.215               0.053    -0.024      0.14     66.00                          0.43     65.46</t>
  </si>
  <si>
    <t xml:space="preserve">   86  151  237     0.208              -0.013     0.033               0.225               0.037    -0.028     -0.16     70.92                          0.13     70.35</t>
  </si>
  <si>
    <t xml:space="preserve">   86  152  238     0.217               0.000     0.032               0.236               0.023    -0.030     -0.07     74.51                          0.23     73.96</t>
  </si>
  <si>
    <t xml:space="preserve">   86  153  239     0.200               0.000     0.028               0.217               0.020    -0.026      0.21     80.22                          0.45     79.58</t>
  </si>
  <si>
    <t xml:space="preserve">   86  154  240     0.200               0.000     0.023               0.217               0.019    -0.021      0.49     84.24                          0.70     83.57</t>
  </si>
  <si>
    <t xml:space="preserve">   86  155  241     0.200               0.007     0.018               0.217               0.010    -0.018      0.52     89.91                          0.70     89.19</t>
  </si>
  <si>
    <t xml:space="preserve">   86  156  242     0.192               0.013     0.013               0.208               0.001    -0.015      0.81     94.15                          0.97     93.41</t>
  </si>
  <si>
    <t xml:space="preserve">   86  157  243     0.183               0.020     0.007               0.199              -0.009    -0.010      0.70     99.88                          0.83     99.11</t>
  </si>
  <si>
    <t xml:space="preserve">   86  158  244     0.175               0.020     0.004               0.190              -0.011    -0.007      0.80    104.15                          0.92    103.36</t>
  </si>
  <si>
    <t xml:space="preserve">   86  159  245     0.175               0.033     0.001               0.190              -0.027    -0.007      0.49    109.88                          0.63    109.12</t>
  </si>
  <si>
    <t xml:space="preserve">   86  160  246     0.183               0.040    -0.001               0.200              -0.034    -0.007      0.43    114.19                          0.61    113.47</t>
  </si>
  <si>
    <t xml:space="preserve">   86  161  247     0.183               0.047    -0.003               0.200              -0.043    -0.006      0.03    120.04                          0.24    119.35</t>
  </si>
  <si>
    <t xml:space="preserve">   86  162  248     0.192               0.060    -0.006               0.211              -0.057    -0.006      0.00    124.59                          0.31    124.00</t>
  </si>
  <si>
    <t xml:space="preserve">   86  163  249     0.175               0.060    -0.008               0.192              -0.060    -0.003     -0.28    130.74                          0.02    130.15</t>
  </si>
  <si>
    <t xml:space="preserve">   86  164  250     0.067              -0.013     0.000               0.071               0.017     0.001      0.97    136.77                          1.00    135.91</t>
  </si>
  <si>
    <t xml:space="preserve">   86  165  251     0.058              -0.020    -0.003               0.062               0.025     0.005      0.76    143.18                          0.81    142.35</t>
  </si>
  <si>
    <t xml:space="preserve">   86  166  252     0.058              -0.027    -0.001               0.062               0.034     0.003      0.47    147.86                          0.54    147.06</t>
  </si>
  <si>
    <t xml:space="preserve">   86  167  253     0.067              -0.027     0.005               0.071               0.034    -0.003     -0.27    153.93                         -0.19    153.15</t>
  </si>
  <si>
    <t xml:space="preserve">   86  168  254     0.067              -0.020     0.009               0.071               0.026    -0.007     -0.64    158.73                         -0.57    157.94</t>
  </si>
  <si>
    <t xml:space="preserve">   86  169  255     0.075              -0.013     0.012               0.080               0.018    -0.011     -1.22    165.13                         -1.15    164.37</t>
  </si>
  <si>
    <t xml:space="preserve">   86  170  256     0.075              -0.013     0.017               0.080               0.018    -0.016     -1.48    170.23                         -1.38    169.51</t>
  </si>
  <si>
    <t xml:space="preserve">   86  171  257     0.075              -0.007     0.012               0.080               0.011    -0.011     -2.06    176.82                         -2.00    176.08</t>
  </si>
  <si>
    <t xml:space="preserve">   86  172  258    -0.117              -0.020    -0.013              -0.121               0.029     0.010     -3.25    181.16                         -3.11    180.51</t>
  </si>
  <si>
    <t xml:space="preserve">   86  173  259     0.067               0.007     0.001               0.071              -0.006    -0.001     -2.89    188.87                         -2.87    188.13</t>
  </si>
  <si>
    <t xml:space="preserve">   86  174  260     0.067               0.020    -0.008               0.072              -0.022     0.006     -3.15    194.31                         -3.09    193.63</t>
  </si>
  <si>
    <t xml:space="preserve">   86  175  261     0.058               0.020    -0.012               0.062              -0.023     0.011     -3.81    201.16                         -3.73    200.53</t>
  </si>
  <si>
    <t xml:space="preserve">   86  176  262    -0.067               0.000    -0.008              -0.070               0.002     0.008     -4.50    206.37                         -4.46    205.71</t>
  </si>
  <si>
    <t xml:space="preserve">   86  177  263    -0.067               0.007    -0.006              -0.070              -0.006     0.006     -5.11    213.44                         -5.07    212.81</t>
  </si>
  <si>
    <t xml:space="preserve">   86  178  264    -0.050               0.000    -0.013              -0.052               0.001     0.013     -5.20    219.40                         -5.14    218.82</t>
  </si>
  <si>
    <t xml:space="preserve">   86  179  265    -0.042               0.007    -0.007              -0.044              -0.007     0.007     -5.87    226.59                         -5.84    226.00</t>
  </si>
  <si>
    <t xml:space="preserve">   86  180  266    -0.025               0.013     0.000              -0.026              -0.015     0.000     -6.08    232.60                         -6.06    232.04</t>
  </si>
  <si>
    <t xml:space="preserve">   86  181  267    -0.025               0.013     0.003              -0.026              -0.015    -0.002     -6.60    240.09                         -6.58    239.55</t>
  </si>
  <si>
    <t xml:space="preserve">   86  182  268    -0.017               0.013     0.002              -0.018              -0.015    -0.002     -6.63    246.45                         -6.61    245.95</t>
  </si>
  <si>
    <t xml:space="preserve">   86  183  269     0.000               0.007     0.000               0.000              -0.008     0.000     -7.06    254.19                         -7.06    253.70</t>
  </si>
  <si>
    <t xml:space="preserve">   86  184  270     0.000               0.007     0.000               0.000              -0.008     0.000     -6.73    261.08                         -6.73    260.62</t>
  </si>
  <si>
    <t xml:space="preserve">   86  185  271     0.000               0.013     0.000               0.000              -0.015     0.000     -5.87    270.26                         -5.86    269.85</t>
  </si>
  <si>
    <t xml:space="preserve">   86  186  272     0.000               0.007     0.000               0.000              -0.008     0.000     -5.23    277.61                         -5.23    277.23</t>
  </si>
  <si>
    <t xml:space="preserve">   86  187  273     0.000     0.058     0.013     0.000     0.000     0.002    -0.077    -0.014     0.002     -4.27    287.05                         -4.11    286.87</t>
  </si>
  <si>
    <t xml:space="preserve">   86  188  274     0.000     0.077     0.007     0.000     0.000     0.003    -0.103    -0.006     0.004     -3.54    294.65                         -3.27    294.61</t>
  </si>
  <si>
    <t xml:space="preserve">   86  189  275     0.000     0.094     0.013     0.000     0.000     0.004    -0.126    -0.012     0.006     -3.13    303.68                         -2.72    303.82</t>
  </si>
  <si>
    <t xml:space="preserve">   86  190  276     0.000     0.103     0.013     0.000     0.000     0.005    -0.138    -0.011     0.007     -2.55    311.29                         -2.05    311.56</t>
  </si>
  <si>
    <t xml:space="preserve">   86  191  277     0.400               0.100    -0.008               0.456              -0.049    -0.030     -1.26    321.35                          0.13    322.55</t>
  </si>
  <si>
    <t xml:space="preserve">   86  192  278     0.400               0.107    -0.010               0.457              -0.058    -0.032     -1.11    328.68                          0.43    330.07</t>
  </si>
  <si>
    <t xml:space="preserve">   86  193  279     0.400               0.107    -0.015               0.457              -0.059    -0.027     -1.37    337.33                          0.12    338.72</t>
  </si>
  <si>
    <t xml:space="preserve">   86  194  280     0.392               0.107    -0.020               0.447              -0.063    -0.022     -1.26    344.75                          0.24    346.21</t>
  </si>
  <si>
    <t xml:space="preserve">   86  195  281     0.383               0.100    -0.021               0.435              -0.058    -0.017     -1.39    353.67                         -0.01    355.05</t>
  </si>
  <si>
    <t xml:space="preserve">   86  196  282     0.375               0.100    -0.026               0.425              -0.062    -0.012     -1.17    361.37                          0.25    362.83</t>
  </si>
  <si>
    <t xml:space="preserve">   86  197  283     0.375               0.100    -0.025               0.425              -0.062    -0.013     -1.35    370.38                          0.06    371.88</t>
  </si>
  <si>
    <t xml:space="preserve">   86  198  284     0.392               0.120    -0.033               0.448              -0.081    -0.016     -1.52    377.82                          0.30    379.78</t>
  </si>
  <si>
    <t xml:space="preserve">   86  199  285     0.400               0.127    -0.036               0.459              -0.087    -0.018     -1.69    386.97                          0.27    389.13</t>
  </si>
  <si>
    <t xml:space="preserve">   86  200  286     0.400               0.133    -0.038               0.460              -0.095    -0.019     -1.57    394.85                          0.57    397.24</t>
  </si>
  <si>
    <t xml:space="preserve">   87  102  189     0.300               0.000     0.021               0.329               0.042    -0.015      0.19     28.99                          0.02     31.41</t>
  </si>
  <si>
    <t xml:space="preserve">   87  103  190     0.308               0.013     0.015               0.339               0.028    -0.014      0.26     26.71                          0.07     28.98</t>
  </si>
  <si>
    <t xml:space="preserve">   87  104  191     0.317               0.007     0.013               0.349               0.038    -0.009      0.44     23.09                          0.27     25.26</t>
  </si>
  <si>
    <t xml:space="preserve">   87  105  192     0.308               0.013     0.007               0.339               0.027    -0.006      0.53     21.23                          0.36     23.28</t>
  </si>
  <si>
    <t xml:space="preserve">   87  106  193     0.325               0.013     0.003               0.359               0.031    -0.002      0.81     18.12                          0.65     20.05</t>
  </si>
  <si>
    <t xml:space="preserve">   87  107  194     0.258               0.033    -0.002               0.283              -0.011    -0.005      1.16     16.90                          1.04     18.76</t>
  </si>
  <si>
    <t xml:space="preserve">   87  108  195     0.325               0.020    -0.006               0.359               0.021     0.004      1.19     13.92                          1.05     15.65</t>
  </si>
  <si>
    <t xml:space="preserve">   87  109  196    -0.250               0.007    -0.007              -0.257               0.017     0.006      1.47     13.01                          1.37     14.67</t>
  </si>
  <si>
    <t xml:space="preserve">   87  110  197    -0.242               0.013    -0.003              -0.249               0.008     0.004      1.24     10.15                          1.16     11.72</t>
  </si>
  <si>
    <t xml:space="preserve">   87  111  198    -0.242               0.007    -0.005              -0.249               0.015     0.004      0.95      9.04                          0.87     10.50</t>
  </si>
  <si>
    <t xml:space="preserve">   87  112  199    -0.225               0.013    -0.001              -0.232               0.005     0.002      0.69      6.52                          0.63      7.90</t>
  </si>
  <si>
    <t xml:space="preserve">   87  113  200    -0.217               0.020     0.000              -0.224              -0.004     0.003      0.41      5.77                          0.35      7.05</t>
  </si>
  <si>
    <t xml:space="preserve">   87  114  201    -0.208               0.020     0.002              -0.215              -0.006     0.001      0.08      3.55                          0.03      4.74</t>
  </si>
  <si>
    <t xml:space="preserve">   87  115  202    -0.200               0.027     0.004              -0.207              -0.015     0.001     -0.33      3.02                         -0.37      4.12</t>
  </si>
  <si>
    <t xml:space="preserve">   87  116  203    -0.183               0.027     0.002              -0.190              -0.018     0.003     -0.80      1.00                         -0.83      2.02</t>
  </si>
  <si>
    <t xml:space="preserve">   87  117  204    -0.183               0.033     0.006              -0.190              -0.024     0.000     -1.35      0.67      0.65     0.690     -1.38      1.60</t>
  </si>
  <si>
    <t xml:space="preserve">   87  118  205    -0.108               0.000    -0.006              -0.113               0.005     0.006     -2.27     -1.45     -1.26     0.160     -2.28     -0.59</t>
  </si>
  <si>
    <t xml:space="preserve">   87  119  206    -0.108               0.000    -0.006              -0.113               0.005     0.006     -3.05     -1.69     -1.41     0.150     -3.06     -0.91</t>
  </si>
  <si>
    <t xml:space="preserve">   87  120  207    -0.100               0.000    -0.007              -0.104               0.004     0.007     -3.66     -3.18     -2.96     0.090     -3.67     -2.48</t>
  </si>
  <si>
    <t xml:space="preserve">   87  121  208    -0.083               0.000    -0.003              -0.087               0.003     0.003     -4.31     -2.96     -2.70     0.070     -4.32     -2.34</t>
  </si>
  <si>
    <t xml:space="preserve">   87  122  209    -0.042               0.013     0.005              -0.044              -0.015    -0.004     -4.90     -4.09     -3.83     0.050     -4.90     -3.55</t>
  </si>
  <si>
    <t xml:space="preserve">   87  123  210    -0.050               0.020     0.009              -0.052              -0.022    -0.007     -5.65     -3.67     -3.40     0.050     -5.65     -3.20</t>
  </si>
  <si>
    <t xml:space="preserve">   87  124  211    -0.033               0.013     0.006              -0.035              -0.015    -0.005     -6.39     -4.64     -4.20     0.040     -6.39     -4.24</t>
  </si>
  <si>
    <t xml:space="preserve">   87  125  212    -0.008              -0.007    -0.001              -0.008               0.008     0.001     -7.26     -4.03     -3.60     0.040     -7.27     -3.71</t>
  </si>
  <si>
    <t xml:space="preserve">   87  126  213     0.008              -0.007     0.002               0.008               0.008    -0.002     -7.33     -4.01     -3.57     0.008     -7.33     -3.76</t>
  </si>
  <si>
    <t xml:space="preserve">   87  127  214     0.017              -0.013    -0.005               0.018               0.016     0.005     -6.45     -1.35     -0.98     0.010     -6.44     -1.17</t>
  </si>
  <si>
    <t xml:space="preserve">   87  128  215     0.008              -0.007     0.001               0.008               0.008    -0.001     -5.54     -0.07      0.29     0.008     -5.55      0.05</t>
  </si>
  <si>
    <t xml:space="preserve">   87  129  216     0.017     0.054    -0.013     0.000     0.005     0.019    -0.073     0.017     0.002     -4.31      3.24      2.96     0.013     -4.29      3.31</t>
  </si>
  <si>
    <t xml:space="preserve">   87  130  217     0.017              -0.007     0.002               0.018               0.008    -0.002     -3.22      5.00      4.29     0.007     -3.23      4.99</t>
  </si>
  <si>
    <t xml:space="preserve">   87  131  218     0.042     0.112    -0.020     0.002    -0.005     0.050    -0.154     0.029     0.008     -3.12      7.45      7.04     0.006     -3.00      7.50</t>
  </si>
  <si>
    <t xml:space="preserve">   87  132  219     0.083     0.107    -0.053     0.008    -0.028     0.093    -0.149     0.071     0.007     -2.69      8.84      8.61     0.008     -2.51      8.91</t>
  </si>
  <si>
    <t xml:space="preserve">   87  133  220     0.100     0.105    -0.067     0.012    -0.027     0.111    -0.146     0.090     0.006     -2.44     11.72     11.46     0.005     -2.22     11.77</t>
  </si>
  <si>
    <t xml:space="preserve">   87  134  221     0.108     0.110    -0.067     0.012    -0.025     0.120    -0.153     0.091     0.008     -2.00     13.40     13.27     0.008     -1.74     13.44</t>
  </si>
  <si>
    <t xml:space="preserve">   87  135  222     0.125     0.105    -0.080     0.015    -0.026     0.138    -0.147     0.109     0.008     -1.57     16.73     16.38     0.040     -1.26     16.76</t>
  </si>
  <si>
    <t xml:space="preserve">   87  136  223     0.133     0.097    -0.080     0.015    -0.021     0.146    -0.135     0.109     0.008     -1.02     18.80     18.38     0.003     -0.69     18.80</t>
  </si>
  <si>
    <t xml:space="preserve">   87  137  224     0.150     0.090    -0.080     0.015    -0.017     0.164    -0.125     0.111     0.009     -0.70     22.28     21.63     0.050     -0.37     22.23</t>
  </si>
  <si>
    <t xml:space="preserve">   87  138  225     0.150     0.078    -0.080     0.015    -0.011     0.163    -0.108     0.111     0.007     -0.35     24.41     23.85     0.010     -0.02     24.32</t>
  </si>
  <si>
    <t xml:space="preserve">   87  139  226     0.158     0.062    -0.080     0.016    -0.005     0.171    -0.086     0.112     0.005     -0.25     27.92     27.30     0.080      0.05     27.76</t>
  </si>
  <si>
    <t xml:space="preserve">   87  140  227     0.167     0.053    -0.073     0.015     0.001     0.181    -0.073     0.104     0.005      0.06     30.28     29.59     0.090      0.35     30.07</t>
  </si>
  <si>
    <t xml:space="preserve">   87  141  228     0.175     0.031    -0.073     0.016     0.007     0.189    -0.043     0.105     0.003      0.01     33.90                          0.28     33.63</t>
  </si>
  <si>
    <t xml:space="preserve">   87  142  229     0.183              -0.073     0.014               0.197               0.106     0.006      0.19     36.37                          0.47     36.08</t>
  </si>
  <si>
    <t xml:space="preserve">   87  143  230     0.192              -0.067     0.021               0.207               0.100    -0.002      0.04     40.14                          0.31     39.80</t>
  </si>
  <si>
    <t xml:space="preserve">   87  144  231     0.192              -0.060     0.022               0.206               0.092    -0.005      0.18     42.82                          0.44     42.44</t>
  </si>
  <si>
    <t xml:space="preserve">   87  145  232     0.200              -0.053     0.028               0.215               0.085    -0.013     -0.05     46.74                          0.21     46.33</t>
  </si>
  <si>
    <t xml:space="preserve">   87  146  233     0.200              -0.053     0.031               0.215               0.085    -0.016      0.09     49.67                          0.39     49.28</t>
  </si>
  <si>
    <t xml:space="preserve">   87  147  234     0.200              -0.047     0.035               0.215               0.078    -0.021     -0.17     53.79                          0.13     53.37</t>
  </si>
  <si>
    <t xml:space="preserve">   87  148  235     0.200              -0.040     0.033               0.215               0.069    -0.021      0.01     57.01                          0.29     56.54</t>
  </si>
  <si>
    <t xml:space="preserve">   87  149  236     0.200              -0.040     0.036               0.215               0.069    -0.024     -0.25     61.36                          0.05     60.89</t>
  </si>
  <si>
    <t xml:space="preserve">   87  150  237     0.200              -0.027     0.032               0.215               0.053    -0.024     -0.05     64.82                          0.22     64.30</t>
  </si>
  <si>
    <t xml:space="preserve">   87  151  238     0.208              -0.020     0.034               0.225               0.046    -0.027     -0.36     69.35                         -0.08     68.82</t>
  </si>
  <si>
    <t xml:space="preserve">   87  152  239     0.217              -0.007     0.034               0.235               0.032    -0.030     -0.29     72.91                          0.00     72.37</t>
  </si>
  <si>
    <t xml:space="preserve">   87  153  240     0.208              -0.007     0.029               0.225               0.030    -0.025     -0.08     78.18                          0.16     77.57</t>
  </si>
  <si>
    <t xml:space="preserve">   87  154  241     0.200               0.000     0.024               0.217               0.019    -0.022      0.39     82.36                          0.59     81.70</t>
  </si>
  <si>
    <t xml:space="preserve">   87  155  242     0.200               0.007     0.018               0.217               0.010    -0.018      0.46     87.70                          0.62     86.99</t>
  </si>
  <si>
    <t xml:space="preserve">   87  156  243     0.192               0.007     0.014               0.208               0.008    -0.014      0.75     91.91                          0.89     91.17</t>
  </si>
  <si>
    <t xml:space="preserve">   87  157  244     0.183               0.013     0.007               0.198              -0.001    -0.009      0.70     97.35                          0.81     96.56</t>
  </si>
  <si>
    <t xml:space="preserve">   87  158  245     0.175               0.020     0.006               0.190              -0.011    -0.009      0.85    101.64                          0.96    100.86</t>
  </si>
  <si>
    <t xml:space="preserve">   87  159  246     0.175               0.027     0.003               0.190              -0.019    -0.008      0.52    107.00                          0.64    106.21</t>
  </si>
  <si>
    <t xml:space="preserve">   87  160  247     0.175               0.033     0.002               0.190              -0.027    -0.008      0.49    111.31                          0.63    110.55</t>
  </si>
  <si>
    <t xml:space="preserve">   87  161  248     0.183               0.047    -0.002               0.200              -0.043    -0.007      0.10    116.81                          0.30    116.10</t>
  </si>
  <si>
    <t xml:space="preserve">   87  162  249     0.192               0.060    -0.006               0.211              -0.057    -0.006      0.11    121.38                          0.40    120.75</t>
  </si>
  <si>
    <t xml:space="preserve">   87  163  250     0.175               0.060    -0.007               0.192              -0.060    -0.004     -0.17    127.18                          0.11    126.55</t>
  </si>
  <si>
    <t xml:space="preserve">   87  164  251     0.075              -0.013     0.004               0.080               0.018    -0.003      1.23    133.34                          1.27    132.46</t>
  </si>
  <si>
    <t xml:space="preserve">   87  165  252     0.067              -0.013     0.001               0.071               0.017     0.000      0.93    139.31                          0.96    138.43</t>
  </si>
  <si>
    <t xml:space="preserve">   87  166  253     0.067              -0.020     0.005               0.071               0.026    -0.003      0.67    144.00                          0.72    143.15</t>
  </si>
  <si>
    <t xml:space="preserve">   87  167  254     0.067              -0.020     0.007               0.071               0.026    -0.005      0.07    149.87                          0.12    149.03</t>
  </si>
  <si>
    <t xml:space="preserve">   87  168  255     0.075              -0.013     0.012               0.080               0.018    -0.011     -0.36    154.58                         -0.30    153.75</t>
  </si>
  <si>
    <t xml:space="preserve">   87  169  256     0.075              -0.013     0.016               0.080               0.018    -0.015     -0.89    160.69                         -0.81    159.90</t>
  </si>
  <si>
    <t xml:space="preserve">   87  170  257     0.083              -0.007     0.019               0.088               0.012    -0.018     -1.20    165.72                         -1.08    164.97</t>
  </si>
  <si>
    <t xml:space="preserve">   87  171  258     0.083               0.000     0.014               0.089               0.003    -0.014     -1.77    171.97                         -1.70    171.19</t>
  </si>
  <si>
    <t xml:space="preserve">   87  172  259    -0.117              -0.027    -0.013              -0.121               0.037     0.009     -2.85    176.41                         -2.70    175.72</t>
  </si>
  <si>
    <t xml:space="preserve">   87  173  260     0.075               0.013     0.001               0.080              -0.013    -0.002     -2.52    183.75                         -2.48    182.96</t>
  </si>
  <si>
    <t xml:space="preserve">   87  174  261     0.075               0.020    -0.006               0.080              -0.022     0.004     -2.68    189.28                         -2.62    188.53</t>
  </si>
  <si>
    <t xml:space="preserve">   87  175  262     0.067               0.027    -0.014               0.072              -0.031     0.012     -3.39    195.75                         -3.27    195.07</t>
  </si>
  <si>
    <t xml:space="preserve">   87  176  263    -0.075               0.007    -0.004              -0.079              -0.006     0.004     -4.10    200.91                         -4.07    200.17</t>
  </si>
  <si>
    <t xml:space="preserve">   87  177  264    -0.075               0.007    -0.005              -0.079              -0.006     0.005     -4.67    207.69                         -4.64    206.97</t>
  </si>
  <si>
    <t xml:space="preserve">   87  178  265    -0.058               0.007    -0.012              -0.061              -0.007     0.012     -4.63    213.77                         -4.58    213.10</t>
  </si>
  <si>
    <t xml:space="preserve">   87  179  266    -0.050               0.013    -0.005              -0.053              -0.014     0.006     -5.26    220.65                         -5.23    219.98</t>
  </si>
  <si>
    <t xml:space="preserve">   87  180  267    -0.033               0.013     0.001              -0.035              -0.015     0.000     -5.41    226.72                         -5.40    226.06</t>
  </si>
  <si>
    <t xml:space="preserve">   87  181  268    -0.025               0.020     0.005              -0.026              -0.023    -0.004     -5.99    233.82                         -5.95    233.21</t>
  </si>
  <si>
    <t xml:space="preserve">   87  182  269    -0.017               0.020     0.005              -0.018              -0.023    -0.004     -5.98    240.21                         -5.94    239.63</t>
  </si>
  <si>
    <t xml:space="preserve">   87  183  270     0.000               0.007     0.000               0.000              -0.008     0.000     -6.42    247.62                         -6.41    247.02</t>
  </si>
  <si>
    <t xml:space="preserve">   87  184  271     0.000               0.007     0.000               0.000              -0.008     0.000     -6.07    254.51                         -6.06    253.95</t>
  </si>
  <si>
    <t xml:space="preserve">   87  185  272     0.000               0.013     0.000               0.000              -0.015     0.000     -5.20    263.37                         -5.19    262.85</t>
  </si>
  <si>
    <t xml:space="preserve">   87  186  273     0.000               0.007     0.000               0.000              -0.008     0.000     -4.57    270.71                         -4.57    270.21</t>
  </si>
  <si>
    <t xml:space="preserve">   87  187  274     0.000     0.059     0.013     0.000     0.000     0.002    -0.079    -0.014     0.002     -3.56    279.88                         -3.40    279.56</t>
  </si>
  <si>
    <t xml:space="preserve">   87  188  275     0.000     0.078     0.013     0.000     0.000     0.003    -0.104    -0.013     0.004     -2.79    287.50                         -2.53    287.33</t>
  </si>
  <si>
    <t xml:space="preserve">   87  189  276     0.400               0.093    -0.001               0.456              -0.039    -0.033     -1.45    297.14                         -0.18    298.01</t>
  </si>
  <si>
    <t xml:space="preserve">   87  190  277     0.400               0.093    -0.004               0.455              -0.040    -0.030     -1.27    304.34                          0.01    305.26</t>
  </si>
  <si>
    <t xml:space="preserve">   87  191  278     0.400               0.100    -0.008               0.456              -0.049    -0.030     -1.41    312.65                         -0.09    313.65</t>
  </si>
  <si>
    <t xml:space="preserve">   87  192  279     0.400               0.107    -0.011               0.457              -0.058    -0.031     -1.27    319.95                          0.18    321.12</t>
  </si>
  <si>
    <t xml:space="preserve">   87  193  280     0.400               0.107    -0.016               0.457              -0.059    -0.026     -1.53    328.30                         -0.11    329.47</t>
  </si>
  <si>
    <t xml:space="preserve">   87  194  281     0.392               0.107    -0.020               0.447              -0.063    -0.022     -1.44    335.70                         -0.01    336.93</t>
  </si>
  <si>
    <t xml:space="preserve">   87  195  282     0.375               0.093    -0.018               0.425              -0.052    -0.017     -1.44    344.44                         -0.22    345.50</t>
  </si>
  <si>
    <t xml:space="preserve">   87  196  283     0.375               0.100    -0.025               0.425              -0.062    -0.013     -1.35    352.00                          0.01    353.24</t>
  </si>
  <si>
    <t xml:space="preserve">   87  197  284     0.358               0.087    -0.018               0.404              -0.051    -0.013     -1.12    361.10                          0.03    362.18</t>
  </si>
  <si>
    <t xml:space="preserve">   87  198  285     0.350               0.080    -0.013               0.394              -0.044    -0.014     -0.65    369.18                          0.44    370.24</t>
  </si>
  <si>
    <t xml:space="preserve">   87  199  286     0.400               0.133    -0.039               0.460              -0.095    -0.018     -1.89    376.95                          0.12    378.99</t>
  </si>
  <si>
    <t xml:space="preserve">   87  200  287     0.400               0.133    -0.039               0.460              -0.095    -0.018     -1.72    384.87                          0.34    387.01</t>
  </si>
  <si>
    <t xml:space="preserve">   87  201  288     0.300               0.040     0.006               0.332              -0.008    -0.016     -0.04    395.70                          0.66    396.52</t>
  </si>
  <si>
    <t xml:space="preserve">   87  202  289     0.292               0.033     0.010               0.322              -0.001    -0.017      0.11    403.74                          0.81    404.60</t>
  </si>
  <si>
    <t xml:space="preserve">   88  104  192     0.308               0.013     0.013               0.339               0.028    -0.012      0.35     30.70                          0.19     33.18</t>
  </si>
  <si>
    <t xml:space="preserve">   88  105  193     0.275               0.013     0.009               0.301               0.018    -0.009      0.59     28.93                          0.45     31.31</t>
  </si>
  <si>
    <t xml:space="preserve">   88  106  194     0.267               0.020     0.003               0.293               0.007    -0.006      0.88     25.37                          0.77     27.65</t>
  </si>
  <si>
    <t xml:space="preserve">   88  107  195     0.250               0.033     0.002               0.274              -0.013    -0.009      1.14     24.02                          1.04     26.18</t>
  </si>
  <si>
    <t xml:space="preserve">   88  108  196     0.258               0.033    -0.002               0.283              -0.011    -0.005      1.27     20.70                          1.18     22.75</t>
  </si>
  <si>
    <t xml:space="preserve">   88  109  197     0.292               0.027    -0.012               0.322               0.003     0.006      1.27     19.44                          1.14     21.35</t>
  </si>
  <si>
    <t xml:space="preserve">   88  110  198    -0.242               0.007    -0.004              -0.249               0.015     0.003      1.65     16.76                          1.57     18.60</t>
  </si>
  <si>
    <t xml:space="preserve">   88  111  199    -0.233               0.007    -0.004              -0.240               0.013     0.003      1.37     15.60                          1.30     17.33</t>
  </si>
  <si>
    <t xml:space="preserve">   88  112  200    -0.225               0.013     0.000              -0.232               0.005     0.001      1.22     12.76                          1.16     14.39</t>
  </si>
  <si>
    <t xml:space="preserve">   88  113  201    -0.217               0.013     0.002              -0.224               0.003     0.000      0.89     11.91                          0.83     13.44</t>
  </si>
  <si>
    <t xml:space="preserve">   88  114  202    -0.208               0.020     0.002              -0.215              -0.006     0.001      0.65      9.34                          0.61     10.78</t>
  </si>
  <si>
    <t xml:space="preserve">   88  115  203    -0.200               0.027     0.004              -0.207              -0.015     0.001      0.25      8.77                          0.21     10.11</t>
  </si>
  <si>
    <t xml:space="preserve">   88  116  204    -0.192               0.027     0.003              -0.199              -0.016     0.002     -0.23      6.31                         -0.26      7.57</t>
  </si>
  <si>
    <t xml:space="preserve">   88  117  205    -0.183               0.033     0.003              -0.190              -0.024     0.003     -0.78      5.93                         -0.81      7.09</t>
  </si>
  <si>
    <t xml:space="preserve">   88  118  206    -0.125               0.007    -0.007              -0.130              -0.002     0.007     -1.61      3.47                         -1.62      4.55</t>
  </si>
  <si>
    <t xml:space="preserve">   88  119  207    -0.125               0.007    -0.007              -0.130              -0.002     0.007     -2.31      3.26                         -2.32      4.25</t>
  </si>
  <si>
    <t xml:space="preserve">   88  120  208    -0.100               0.000    -0.009              -0.104               0.004     0.008     -2.90      1.38                         -2.91      2.29</t>
  </si>
  <si>
    <t xml:space="preserve">   88  121  209    -0.083               0.007    -0.004              -0.087              -0.005     0.004     -3.51      1.59                         -3.51      2.41</t>
  </si>
  <si>
    <t xml:space="preserve">   88  122  210    -0.050               0.007     0.002              -0.053              -0.007    -0.002     -3.98      0.15                         -3.99      0.89</t>
  </si>
  <si>
    <t xml:space="preserve">   88  123  211    -0.050               0.013     0.004              -0.053              -0.014    -0.003     -4.74      0.53      0.80     0.070     -4.74      1.19</t>
  </si>
  <si>
    <t xml:space="preserve">   88  124  212    -0.033               0.013     0.004              -0.035              -0.015    -0.003     -5.44     -0.81                         -5.44     -0.23</t>
  </si>
  <si>
    <t xml:space="preserve">   88  125  213    -0.017               0.007     0.000              -0.018              -0.008     0.000     -6.24     -0.17      0.31     0.030     -6.24      0.33</t>
  </si>
  <si>
    <t xml:space="preserve">   88  126  214     0.008              -0.007     0.000               0.008               0.008     0.000     -6.35     -0.62      0.08     0.011     -6.36     -0.19</t>
  </si>
  <si>
    <t xml:space="preserve">   88  127  215    -0.017              -0.007     0.002              -0.018               0.008    -0.002     -5.53      1.93      2.51     0.008     -5.53      2.29</t>
  </si>
  <si>
    <t xml:space="preserve">   88  128  216     0.008              -0.007    -0.001               0.008               0.008     0.001     -4.59      2.85      3.27     0.009     -4.59      3.14</t>
  </si>
  <si>
    <t xml:space="preserve">   88  129  217     0.025     0.065    -0.013     0.001     0.000     0.028    -0.088     0.017     0.002     -3.42      6.05      5.86     0.010     -3.39      6.30</t>
  </si>
  <si>
    <t xml:space="preserve">   88  130  218     0.017     0.063    -0.007     0.000    -0.002     0.020    -0.085     0.010     0.003     -2.37      7.36      6.63     0.012     -2.34      7.55</t>
  </si>
  <si>
    <t xml:space="preserve">   88  131  219     0.067     0.112    -0.040     0.005    -0.025     0.077    -0.155     0.055     0.008     -2.69      9.36      9.36     0.012     -2.55      9.59</t>
  </si>
  <si>
    <t xml:space="preserve">   88  132  220     0.092     0.103    -0.053     0.008    -0.024     0.103    -0.144     0.072     0.007     -2.13     10.48     10.25     0.011     -1.95     10.69</t>
  </si>
  <si>
    <t xml:space="preserve">   88  133  221     0.100     0.104    -0.060     0.010    -0.026     0.111    -0.145     0.081     0.007     -2.07     13.13     12.94     0.007     -1.86     13.30</t>
  </si>
  <si>
    <t xml:space="preserve">   88  134  222     0.117     0.106    -0.067     0.012    -0.022     0.130    -0.148     0.092     0.008     -1.70     14.34     14.30     0.005     -1.44     14.51</t>
  </si>
  <si>
    <t xml:space="preserve">   88  135  223     0.142     0.102    -0.080     0.015    -0.021     0.156    -0.142     0.111     0.010     -1.16     17.74     17.23     0.003     -0.85     17.91</t>
  </si>
  <si>
    <t xml:space="preserve">   88  136  224     0.150     0.094    -0.080     0.015    -0.018     0.164    -0.131     0.112     0.010     -0.64     19.38     18.80     0.004     -0.31     19.52</t>
  </si>
  <si>
    <t xml:space="preserve">   88  137  225     0.150     0.089    -0.080     0.015    -0.016     0.164    -0.124     0.112     0.009     -0.68     22.47     21.99     0.003     -0.35     22.54</t>
  </si>
  <si>
    <t xml:space="preserve">   88  138  226     0.158     0.078    -0.080     0.016    -0.008     0.172    -0.108     0.112     0.007     -0.30     24.24     23.66     0.003      0.03     24.27</t>
  </si>
  <si>
    <t xml:space="preserve">   88  139  227     0.167     0.061    -0.080     0.016    -0.002     0.181    -0.085     0.113     0.006     -0.23     27.68     27.17     0.003      0.07     27.65</t>
  </si>
  <si>
    <t xml:space="preserve">   88  140  228     0.167     0.042    -0.080     0.016     0.003     0.180    -0.058     0.113     0.005      0.05     29.62     28.94     0.004      0.36     29.54</t>
  </si>
  <si>
    <t xml:space="preserve">   88  141  229     0.175     0.018    -0.080     0.017     0.009     0.189    -0.025     0.114     0.004     -0.09     33.12     32.66     0.110      0.21     32.98</t>
  </si>
  <si>
    <t xml:space="preserve">   88  142  230     0.183              -0.073     0.014               0.197               0.106     0.006      0.03     35.15                          0.31     34.96</t>
  </si>
  <si>
    <t xml:space="preserve">   88  143  231     0.192              -0.067     0.021               0.207               0.100    -0.002     -0.14     38.86                          0.13     38.62</t>
  </si>
  <si>
    <t xml:space="preserve">   88  144  232     0.200              -0.060     0.025               0.215               0.093    -0.008     -0.03     41.14                          0.25     40.86</t>
  </si>
  <si>
    <t xml:space="preserve">   88  145  233     0.200              -0.060     0.030               0.215               0.093    -0.013     -0.26     45.02                          0.03     44.73</t>
  </si>
  <si>
    <t xml:space="preserve">   88  146  234     0.200              -0.053     0.032               0.215               0.085    -0.017     -0.07     47.63                          0.23     47.30</t>
  </si>
  <si>
    <t xml:space="preserve">   88  147  235     0.208              -0.047     0.037               0.224               0.079    -0.023     -0.42     51.63                         -0.11     51.29</t>
  </si>
  <si>
    <t xml:space="preserve">   88  148  236     0.208              -0.040     0.035               0.224               0.070    -0.023     -0.25     54.46                          0.06     54.08</t>
  </si>
  <si>
    <t xml:space="preserve">   88  149  237     0.208              -0.040     0.036               0.224               0.071    -0.024     -0.51     58.78                         -0.20     58.38</t>
  </si>
  <si>
    <t xml:space="preserve">   88  150  238     0.208              -0.027     0.033               0.224               0.054    -0.024     -0.30     61.88                         -0.02     61.42</t>
  </si>
  <si>
    <t xml:space="preserve">   88  151  239     0.208              -0.020     0.034               0.225               0.046    -0.027     -0.48     66.51                         -0.20     66.03</t>
  </si>
  <si>
    <t xml:space="preserve">   88  152  240     0.217              -0.007     0.035               0.235               0.032    -0.031     -0.40     69.71                         -0.10     69.23</t>
  </si>
  <si>
    <t xml:space="preserve">   88  153  241     0.208              -0.007     0.030               0.225               0.030    -0.026     -0.16     74.98                          0.08     74.42</t>
  </si>
  <si>
    <t xml:space="preserve">   88  154  242     0.200               0.000     0.025               0.217               0.019    -0.023      0.36     78.85                          0.57     78.23</t>
  </si>
  <si>
    <t xml:space="preserve">   88  155  243     0.200               0.007     0.019               0.217               0.010    -0.019      0.45     84.18                          0.62     83.51</t>
  </si>
  <si>
    <t xml:space="preserve">   88  156  244     0.200               0.007     0.016               0.217               0.010    -0.016      0.69     87.99                          0.86     87.30</t>
  </si>
  <si>
    <t xml:space="preserve">   88  157  245     0.192               0.013     0.010               0.208               0.001    -0.012      0.66     93.41                          0.79     92.67</t>
  </si>
  <si>
    <t xml:space="preserve">   88  158  246     0.183               0.020     0.006               0.199              -0.009    -0.009      0.88     97.41                          1.00     96.65</t>
  </si>
  <si>
    <t xml:space="preserve">   88  159  247     0.183               0.027     0.002               0.199              -0.018    -0.007      0.58    102.78                          0.71    102.02</t>
  </si>
  <si>
    <t xml:space="preserve">   88  160  248     0.183               0.040     0.001               0.200              -0.034    -0.009      0.60    106.79                          0.77    106.07</t>
  </si>
  <si>
    <t xml:space="preserve">   88  161  249     0.192               0.047    -0.003               0.210              -0.041    -0.007      0.23    112.29                          0.44    111.59</t>
  </si>
  <si>
    <t xml:space="preserve">   88  162  250     0.192               0.053    -0.004               0.210              -0.049    -0.007      0.23    116.49                          0.48    115.82</t>
  </si>
  <si>
    <t xml:space="preserve">   88  163  251     0.183               0.060    -0.009               0.201              -0.059    -0.003      0.03    122.34                          0.31    121.71</t>
  </si>
  <si>
    <t xml:space="preserve">   88  164  252     0.167               0.060    -0.011               0.183              -0.061     0.000      0.28    126.99                          0.56    126.36</t>
  </si>
  <si>
    <t xml:space="preserve">   88  165  253     0.075              -0.013     0.002               0.080               0.018    -0.001      1.29    134.26                          1.33    133.38</t>
  </si>
  <si>
    <t xml:space="preserve">   88  166  254     0.067              -0.020     0.004               0.071               0.026    -0.002      1.21    138.77                          1.25    137.90</t>
  </si>
  <si>
    <t xml:space="preserve">   88  167  255     0.075              -0.020     0.007               0.080               0.027    -0.005      0.50    144.51                          0.56    143.65</t>
  </si>
  <si>
    <t xml:space="preserve">   88  168  256     0.075              -0.013     0.012               0.080               0.018    -0.011      0.17    148.98                          0.23    148.12</t>
  </si>
  <si>
    <t xml:space="preserve">   88  169  257     0.083              -0.013     0.016               0.088               0.019    -0.015     -0.46    154.98                         -0.37    154.16</t>
  </si>
  <si>
    <t xml:space="preserve">   88  170  258     0.083              -0.007     0.019               0.088               0.012    -0.018     -0.69    159.74                         -0.58    158.95</t>
  </si>
  <si>
    <t xml:space="preserve">   88  171  259     0.083               0.000     0.014               0.089               0.003    -0.014     -1.25    165.99                         -1.17    165.17</t>
  </si>
  <si>
    <t xml:space="preserve">   88  172  260    -0.125              -0.020    -0.014              -0.129               0.030     0.010     -2.47    169.94                         -2.34    169.19</t>
  </si>
  <si>
    <t xml:space="preserve">   88  173  261     0.075               0.013     0.001               0.080              -0.013    -0.002     -1.92    177.48                         -1.88    176.64</t>
  </si>
  <si>
    <t xml:space="preserve">   88  174  262     0.075               0.027    -0.008               0.080              -0.030     0.006     -2.10    182.65                         -2.02    181.88</t>
  </si>
  <si>
    <t xml:space="preserve">   88  175  263     0.067               0.027    -0.014               0.072              -0.031     0.012     -2.75    189.16                         -2.64    188.43</t>
  </si>
  <si>
    <t xml:space="preserve">   88  176  264    -0.083               0.007    -0.004              -0.087              -0.005     0.004     -3.55    193.90                         -3.51    193.11</t>
  </si>
  <si>
    <t xml:space="preserve">   88  177  265    -0.075               0.007    -0.005              -0.079              -0.006     0.005     -3.99    200.79                         -3.96    200.01</t>
  </si>
  <si>
    <t xml:space="preserve">   88  178  266    -0.067               0.007    -0.012              -0.070              -0.006     0.012     -4.04    206.46                         -3.97    205.73</t>
  </si>
  <si>
    <t xml:space="preserve">   88  179  267    -0.050               0.007    -0.008              -0.053              -0.007     0.008     -4.49    213.51                         -4.45    212.77</t>
  </si>
  <si>
    <t xml:space="preserve">   88  180  268    -0.033               0.013     0.000              -0.035              -0.015     0.001     -4.64    219.24                         -4.62    218.51</t>
  </si>
  <si>
    <t xml:space="preserve">   88  181  269    -0.025               0.020     0.005              -0.026              -0.023    -0.004     -5.14    226.41                         -5.10    225.72</t>
  </si>
  <si>
    <t xml:space="preserve">   88  182  270    -0.017               0.013     0.002              -0.018              -0.015    -0.002     -5.13    232.47                         -5.11    231.78</t>
  </si>
  <si>
    <t xml:space="preserve">   88  183  271     0.000               0.007     0.000               0.000              -0.008     0.000     -5.52    239.91                         -5.51    239.23</t>
  </si>
  <si>
    <t xml:space="preserve">   88  184  272     0.000               0.007     0.000               0.000              -0.008     0.000     -5.15    246.49                         -5.15    245.84</t>
  </si>
  <si>
    <t xml:space="preserve">   88  185  273     0.000               0.013     0.000               0.000              -0.015     0.000     -4.28    255.35                         -4.27    254.73</t>
  </si>
  <si>
    <t xml:space="preserve">   88  186  274     0.000               0.007     0.000               0.000              -0.008     0.000     -3.66    262.35                         -3.66    261.75</t>
  </si>
  <si>
    <t xml:space="preserve">   88  187  275     0.000     0.062     0.013     0.000     0.000     0.002    -0.083    -0.014     0.002     -2.71    271.45                         -2.54    271.04</t>
  </si>
  <si>
    <t xml:space="preserve">   88  188  276     0.000     0.081     0.013     0.000     0.000     0.003    -0.108    -0.013     0.004     -1.95    278.74                         -1.66    278.49</t>
  </si>
  <si>
    <t xml:space="preserve">   88  189  277     0.392               0.087    -0.001               0.445              -0.035    -0.030     -1.33    287.65                         -0.15    288.32</t>
  </si>
  <si>
    <t xml:space="preserve">   88  190  278     0.392               0.093    -0.005               0.446              -0.043    -0.029     -1.13    294.55                          0.12    295.32</t>
  </si>
  <si>
    <t xml:space="preserve">   88  191  279     0.392               0.093    -0.006               0.446              -0.043    -0.028     -1.34    302.79                         -0.10    303.58</t>
  </si>
  <si>
    <t xml:space="preserve">   88  192  280     0.392               0.100    -0.009               0.447              -0.052    -0.029     -1.23    309.74                          0.13    310.69</t>
  </si>
  <si>
    <t xml:space="preserve">   88  193  281     0.392               0.107    -0.015               0.447              -0.062    -0.027     -1.46    318.10                         -0.05    319.14</t>
  </si>
  <si>
    <t xml:space="preserve">   88  194  282     0.375               0.093    -0.014               0.425              -0.051    -0.020     -1.16    325.40                          0.07    326.30</t>
  </si>
  <si>
    <t xml:space="preserve">   88  195  283     0.367               0.093    -0.017               0.415              -0.055    -0.017     -1.27    334.03                         -0.06    334.93</t>
  </si>
  <si>
    <t xml:space="preserve">   88  196  284     0.367               0.093    -0.022               0.415              -0.056    -0.012     -1.13    341.32                          0.12    342.30</t>
  </si>
  <si>
    <t xml:space="preserve">   88  197  285     0.350               0.080    -0.014               0.394              -0.045    -0.013     -0.75    350.58                          0.31    351.41</t>
  </si>
  <si>
    <t xml:space="preserve">   88  198  286     0.350               0.080    -0.011               0.394              -0.044    -0.016     -0.59    358.02                          0.50    358.94</t>
  </si>
  <si>
    <t xml:space="preserve">   88  199  287     0.350               0.087    -0.013               0.395              -0.053    -0.017     -0.78    366.85                          0.39    367.89</t>
  </si>
  <si>
    <t xml:space="preserve">   88  200  288     0.392               0.133    -0.038               0.450              -0.098    -0.018     -1.65    373.41                          0.39    375.37</t>
  </si>
  <si>
    <t xml:space="preserve">   88  201  289     0.300               0.040     0.009               0.332              -0.008    -0.019     -0.06    384.15                          0.67    384.84</t>
  </si>
  <si>
    <t xml:space="preserve">   88  202  290     0.292               0.033     0.013               0.322              -0.001    -0.020      0.07    391.86                          0.81    392.60</t>
  </si>
  <si>
    <t xml:space="preserve">   88  203  291     0.400               0.153    -0.047               0.463              -0.121    -0.020     -2.20    398.87                          0.39    401.51</t>
  </si>
  <si>
    <t xml:space="preserve">   88  204  292     0.400               0.160    -0.051               0.464              -0.130    -0.020     -2.09    406.70                          0.78    409.66</t>
  </si>
  <si>
    <t xml:space="preserve">   89  106  195     0.283               0.007     0.007               0.310               0.027    -0.005      0.54     34.82                          0.39     37.36</t>
  </si>
  <si>
    <t xml:space="preserve">   89  107  196     0.267               0.020     0.002               0.293               0.007    -0.005      0.68     32.90                          0.54     35.32</t>
  </si>
  <si>
    <t xml:space="preserve">   89  108  197     0.292               0.013    -0.002               0.321               0.021     0.002      0.86     29.58                          0.72     31.87</t>
  </si>
  <si>
    <t xml:space="preserve">   89  109  198     0.300               0.020    -0.009               0.330               0.014     0.006      1.03     28.05                          0.87     30.20</t>
  </si>
  <si>
    <t xml:space="preserve">   89  110  199     0.333               0.027    -0.004               0.369               0.016    -0.001      1.47     25.38                          1.30     27.40</t>
  </si>
  <si>
    <t xml:space="preserve">   89  111  200    -0.250               0.007    -0.002              -0.257               0.016     0.001      1.74     24.33                          1.64     26.30</t>
  </si>
  <si>
    <t xml:space="preserve">   89  112  201    -0.242               0.013     0.001              -0.249               0.008     0.000      1.57     21.42                          1.49     23.29</t>
  </si>
  <si>
    <t xml:space="preserve">   89  113  202    -0.233               0.020     0.000              -0.240              -0.001     0.003      1.28     20.17                          1.20     21.94</t>
  </si>
  <si>
    <t xml:space="preserve">   89  114  203    -0.217               0.027     0.003              -0.224              -0.012     0.002      1.02     17.52                          0.95     19.20</t>
  </si>
  <si>
    <t xml:space="preserve">   89  115  204    -0.208               0.033     0.005              -0.215              -0.020     0.002      0.62     16.52                          0.56     18.10</t>
  </si>
  <si>
    <t xml:space="preserve">   89  116  205    -0.200               0.033     0.003              -0.207              -0.022     0.004      0.16     14.05                          0.12     15.53</t>
  </si>
  <si>
    <t xml:space="preserve">   89  117  206    -0.200               0.040     0.005              -0.207              -0.030     0.003     -0.35     13.27                         -0.40     14.66</t>
  </si>
  <si>
    <t xml:space="preserve">   89  118  207    -0.192               0.040     0.003              -0.199              -0.031     0.005     -0.94     11.01                         -0.97     12.31</t>
  </si>
  <si>
    <t xml:space="preserve">   89  119  208    -0.183               0.033     0.000              -0.190              -0.024     0.006     -1.52     10.50                         -1.55     11.70</t>
  </si>
  <si>
    <t xml:space="preserve">   89  120  209    -0.117               0.007    -0.010              -0.122              -0.002     0.010     -2.34      8.34      8.89     0.170     -2.35      9.48</t>
  </si>
  <si>
    <t xml:space="preserve">   89  121  210    -0.100               0.007    -0.007              -0.105              -0.004     0.007     -2.84      8.24      8.62     0.160     -2.85      9.28</t>
  </si>
  <si>
    <t xml:space="preserve">   89  122  211    -0.067               0.007     0.003              -0.070              -0.006    -0.002     -3.21      6.86      7.09     0.110     -3.21      7.82</t>
  </si>
  <si>
    <t xml:space="preserve">   89  123  212    -0.058               0.013     0.004              -0.061              -0.014    -0.003     -3.86      6.93      7.24     0.080     -3.86      7.80</t>
  </si>
  <si>
    <t xml:space="preserve">   89  124  213    -0.042               0.013     0.005              -0.044              -0.015    -0.004     -4.50      5.60      6.10     0.070     -4.50      6.39</t>
  </si>
  <si>
    <t xml:space="preserve">   89  125  214    -0.017               0.000     0.000              -0.018               0.000     0.000     -5.32      5.80      6.38     0.070     -5.32      6.51</t>
  </si>
  <si>
    <t xml:space="preserve">   89  126  215     0.000              -0.007     0.000               0.000               0.008     0.000     -5.47      5.28      5.97     0.060     -5.48      5.90</t>
  </si>
  <si>
    <t xml:space="preserve">   89  127  216    -0.017              -0.007     0.003              -0.018               0.008    -0.003     -4.60      7.48      8.06     0.040     -4.60      8.03</t>
  </si>
  <si>
    <t xml:space="preserve">   89  128  217     0.008              -0.007     0.000               0.008               0.008     0.000     -3.67      8.35      8.69     0.013     -3.67      8.81</t>
  </si>
  <si>
    <t xml:space="preserve">   89  129  218     0.025     0.074    -0.013     0.001    -0.002     0.029    -0.101     0.018     0.003     -2.74     10.90     10.82     0.050     -2.71     11.32</t>
  </si>
  <si>
    <t xml:space="preserve">   89  130  219     0.017     0.073    -0.007     0.000    -0.004     0.020    -0.099     0.011     0.004     -1.63     12.24     11.54     0.050     -1.60     12.60</t>
  </si>
  <si>
    <t xml:space="preserve">   89  131  220     0.092     0.111    -0.053     0.008    -0.025     0.103    -0.155     0.072     0.008     -2.34     13.43     13.73     0.050     -2.20     13.83</t>
  </si>
  <si>
    <t xml:space="preserve">   89  132  221     0.100     0.103    -0.060     0.010    -0.022     0.111    -0.144     0.081     0.007     -1.96     14.34     14.50     0.050     -1.79     14.70</t>
  </si>
  <si>
    <t xml:space="preserve">   89  133  222     0.117     0.104    -0.073     0.014    -0.020     0.129    -0.145     0.099     0.007     -1.96     16.53     16.60     0.006     -1.75     16.86</t>
  </si>
  <si>
    <t xml:space="preserve">   89  134  223     0.133     0.108    -0.080     0.015    -0.019     0.147    -0.151     0.110     0.010     -1.38     17.92     17.82     0.008     -1.10     18.26</t>
  </si>
  <si>
    <t xml:space="preserve">   89  135  224     0.150     0.103    -0.080     0.015    -0.019     0.165    -0.144     0.112     0.011     -1.06     20.69     20.20     0.005     -0.79     20.97</t>
  </si>
  <si>
    <t xml:space="preserve">   89  136  225     0.150     0.091    -0.080     0.015    -0.017     0.164    -0.127     0.111     0.009     -0.79     22.05     21.63     0.008     -0.51     22.28</t>
  </si>
  <si>
    <t xml:space="preserve">   89  137  226     0.150     0.086    -0.080     0.015    -0.016     0.164    -0.120     0.111     0.008     -0.83     24.74     24.30     0.004     -0.56     24.90</t>
  </si>
  <si>
    <t xml:space="preserve">   89  138  227     0.158     0.076    -0.080     0.016    -0.008     0.172    -0.105     0.112     0.007     -0.53     26.40     25.85     0.003     -0.24     26.53</t>
  </si>
  <si>
    <t xml:space="preserve">   89  139  228     0.167     0.061    -0.080     0.016    -0.002     0.181    -0.085     0.113     0.006     -0.52     29.40     28.89     0.004     -0.25     29.45</t>
  </si>
  <si>
    <t xml:space="preserve">   89  140  229     0.175     0.041    -0.080     0.017     0.005     0.189    -0.057     0.114     0.005     -0.27     31.28     30.90     0.110      0.01     31.29</t>
  </si>
  <si>
    <t xml:space="preserve">   89  141  230     0.183     0.018    -0.080     0.018     0.010     0.197    -0.025     0.115     0.004     -0.47     34.32                         -0.21     34.27</t>
  </si>
  <si>
    <t xml:space="preserve">   89  142  231     0.192              -0.073     0.017               0.207               0.108     0.004     -0.38     36.30     35.91     0.100     -0.12     36.19</t>
  </si>
  <si>
    <t xml:space="preserve">   89  143  232     0.192              -0.073     0.022               0.207               0.108    -0.002     -0.54     39.63                         -0.28     39.49</t>
  </si>
  <si>
    <t xml:space="preserve">   89  144  233     0.200              -0.067     0.026               0.215               0.102    -0.007     -0.45     41.86                         -0.17     41.69</t>
  </si>
  <si>
    <t xml:space="preserve">   89  145  234     0.200              -0.060     0.030               0.215               0.093    -0.013     -0.63     45.41                         -0.37     45.19</t>
  </si>
  <si>
    <t xml:space="preserve">   89  146  235     0.200              -0.053     0.031               0.215               0.085    -0.016     -0.43     48.00                         -0.17     47.74</t>
  </si>
  <si>
    <t xml:space="preserve">   89  147  236     0.208              -0.047     0.037               0.224               0.079    -0.023     -0.77     51.64                         -0.48     51.36</t>
  </si>
  <si>
    <t xml:space="preserve">   89  148  237     0.208              -0.040     0.035               0.224               0.070    -0.023     -0.57     54.46                         -0.30     54.14</t>
  </si>
  <si>
    <t xml:space="preserve">   89  149  238     0.208              -0.040     0.037               0.224               0.071    -0.025     -0.84     58.40                         -0.55     58.06</t>
  </si>
  <si>
    <t xml:space="preserve">   89  150  239     0.208              -0.033     0.035               0.224               0.062    -0.025     -0.62     61.48                         -0.35     61.10</t>
  </si>
  <si>
    <t xml:space="preserve">   89  151  240     0.217              -0.020     0.035               0.235               0.048    -0.028     -0.97     65.58                         -0.70     65.15</t>
  </si>
  <si>
    <t xml:space="preserve">   89  152  241     0.217              -0.013     0.036               0.235               0.039    -0.030     -0.70     68.94                         -0.41     68.51</t>
  </si>
  <si>
    <t xml:space="preserve">   89  153  242     0.208              -0.013     0.031               0.225               0.037    -0.026     -0.43     73.87                         -0.20     73.36</t>
  </si>
  <si>
    <t xml:space="preserve">   89  154  243     0.208              -0.007     0.027               0.225               0.029    -0.023     -0.04     77.59                          0.17     77.03</t>
  </si>
  <si>
    <t xml:space="preserve">   89  155  244     0.200               0.000     0.020               0.217               0.019    -0.018      0.23     82.74                          0.39     82.10</t>
  </si>
  <si>
    <t xml:space="preserve">   89  156  245     0.200               0.007     0.016               0.217               0.010    -0.016      0.55     86.59                          0.69     85.92</t>
  </si>
  <si>
    <t xml:space="preserve">   89  157  246     0.192               0.013     0.010               0.208               0.001    -0.012      0.55     91.69                          0.66     90.97</t>
  </si>
  <si>
    <t xml:space="preserve">   89  158  247     0.192               0.020     0.007               0.209              -0.008    -0.010      0.74     95.63                          0.86     94.91</t>
  </si>
  <si>
    <t xml:space="preserve">   89  159  248     0.192               0.027     0.002               0.209              -0.017    -0.007      0.49    100.69                          0.61     99.95</t>
  </si>
  <si>
    <t xml:space="preserve">   89  160  249     0.192               0.033     0.001               0.209              -0.024    -0.007      0.52    104.69                          0.67    103.96</t>
  </si>
  <si>
    <t xml:space="preserve">   89  161  250     0.192               0.047    -0.002               0.210              -0.041    -0.008      0.21    109.89                          0.40    109.19</t>
  </si>
  <si>
    <t xml:space="preserve">   89  162  251     0.200               0.053    -0.005               0.219              -0.047    -0.006      0.26    114.12                          0.50    113.45</t>
  </si>
  <si>
    <t xml:space="preserve">   89  163  252     0.183               0.053    -0.007               0.200              -0.050    -0.003      0.05    119.61                          0.27    118.93</t>
  </si>
  <si>
    <t xml:space="preserve">   89  164  253     0.167               0.053    -0.009               0.182              -0.053    -0.001      0.32    124.26                          0.54    123.57</t>
  </si>
  <si>
    <t xml:space="preserve">   89  165  254     0.083              -0.013     0.002               0.088               0.019    -0.001      1.46    131.31                          1.49    130.42</t>
  </si>
  <si>
    <t xml:space="preserve">   89  166  255     0.075              -0.020     0.003               0.080               0.027    -0.001      1.48    135.91                          1.52    135.04</t>
  </si>
  <si>
    <t xml:space="preserve">   89  167  256     0.075              -0.020     0.005               0.080               0.027    -0.003      0.93    141.45                          0.98    140.58</t>
  </si>
  <si>
    <t xml:space="preserve">   89  168  257     0.083              -0.013     0.010               0.088               0.019    -0.009      0.45    145.76                          0.51    144.89</t>
  </si>
  <si>
    <t xml:space="preserve">   89  169  258     0.083              -0.013     0.013               0.088               0.019    -0.012     -0.04    151.54                          0.02    150.69</t>
  </si>
  <si>
    <t xml:space="preserve">   89  170  259     0.092              -0.007     0.017               0.098               0.013    -0.016     -0.33    156.23                         -0.23    155.40</t>
  </si>
  <si>
    <t xml:space="preserve">   89  171  260     0.083               0.000     0.011               0.089               0.003    -0.011     -0.79    162.23                         -0.74    161.36</t>
  </si>
  <si>
    <t xml:space="preserve">   89  172  261    -0.125              -0.020    -0.011              -0.129               0.030     0.008     -2.12    166.06                         -2.00    165.27</t>
  </si>
  <si>
    <t xml:space="preserve">   89  173  262     0.083               0.020    -0.002               0.089              -0.021     0.000     -1.58    173.25                         -1.53    172.40</t>
  </si>
  <si>
    <t xml:space="preserve">   89  174  263     0.075               0.027    -0.009               0.080              -0.030     0.007     -1.75    178.42                         -1.67    177.60</t>
  </si>
  <si>
    <t xml:space="preserve">   89  175  264     0.075               0.033    -0.016               0.080              -0.038     0.013     -2.41    184.59                         -2.27    183.84</t>
  </si>
  <si>
    <t xml:space="preserve">   89  176  265    -0.083               0.007    -0.003              -0.087              -0.005     0.003     -3.05    189.47                         -3.02    188.62</t>
  </si>
  <si>
    <t xml:space="preserve">   89  177  266    -0.083               0.013    -0.002              -0.087              -0.012     0.003     -3.60    195.92                         -3.56    195.09</t>
  </si>
  <si>
    <t xml:space="preserve">   89  178  267    -0.075               0.013    -0.010              -0.079              -0.013     0.011     -3.62    201.59                         -3.56    200.80</t>
  </si>
  <si>
    <t xml:space="preserve">   89  179  268    -0.050               0.013    -0.005              -0.053              -0.014     0.006     -3.98    208.40                         -3.95    207.60</t>
  </si>
  <si>
    <t xml:space="preserve">   89  180  269    -0.033               0.013     0.001              -0.035              -0.015     0.000     -4.11    214.14                         -4.09    213.34</t>
  </si>
  <si>
    <t xml:space="preserve">   89  181  270    -0.025               0.020     0.006              -0.026              -0.023    -0.005     -4.60    220.99                         -4.56    220.22</t>
  </si>
  <si>
    <t xml:space="preserve">   89  182  271    -0.017               0.020     0.006              -0.018              -0.023    -0.005     -4.54    227.09                         -4.49    226.35</t>
  </si>
  <si>
    <t xml:space="preserve">   89  183  272     0.000               0.007     0.000               0.000              -0.008     0.000     -4.93    234.20                         -4.92    233.44</t>
  </si>
  <si>
    <t xml:space="preserve">   89  184  273     0.000               0.007     0.000               0.000              -0.008     0.000     -4.55    240.79                         -4.55    240.05</t>
  </si>
  <si>
    <t xml:space="preserve">   89  185  274     0.000               0.013     0.000               0.000              -0.015     0.000     -3.69    249.30                         -3.68    248.60</t>
  </si>
  <si>
    <t xml:space="preserve">   89  186  275     0.000               0.007     0.000               0.000              -0.008     0.000     -3.07    256.30                         -3.06    255.61</t>
  </si>
  <si>
    <t xml:space="preserve">   89  187  276     0.000     0.060     0.013     0.000     0.000     0.002    -0.080    -0.014     0.002     -2.11    265.08                         -1.96    264.56</t>
  </si>
  <si>
    <t xml:space="preserve">   89  188  277     0.000     0.093     0.013     0.000     0.000     0.004    -0.124    -0.012     0.005     -1.36    272.35                         -1.01    272.06</t>
  </si>
  <si>
    <t xml:space="preserve">   89  189  278     0.392               0.093    -0.001               0.446              -0.042    -0.033     -1.46    280.23                         -0.26    280.81</t>
  </si>
  <si>
    <t xml:space="preserve">   89  190  279     0.392               0.093    -0.004               0.446              -0.043    -0.030     -1.31    287.06                         -0.10    287.68</t>
  </si>
  <si>
    <t xml:space="preserve">   89  191  280     0.400               0.107    -0.010               0.457              -0.058    -0.032     -1.44    295.06                         -0.10    295.84</t>
  </si>
  <si>
    <t xml:space="preserve">   89  192  281     0.392               0.107    -0.011               0.448              -0.061    -0.030     -1.36    301.99                          0.02    302.83</t>
  </si>
  <si>
    <t xml:space="preserve">   89  193  282     0.392               0.107    -0.015               0.447              -0.062    -0.027     -1.63    309.98                         -0.29    310.83</t>
  </si>
  <si>
    <t xml:space="preserve">   89  194  283     0.383               0.107    -0.020               0.436              -0.066    -0.022     -1.44    317.17                         -0.08    318.07</t>
  </si>
  <si>
    <t xml:space="preserve">   89  195  284     0.375               0.100    -0.020               0.426              -0.061    -0.018     -1.63    325.39                         -0.39    326.21</t>
  </si>
  <si>
    <t xml:space="preserve">   89  196  285     0.367               0.100    -0.024               0.416              -0.065    -0.014     -1.36    332.81                         -0.08    333.70</t>
  </si>
  <si>
    <t xml:space="preserve">   89  197  286     0.358               0.093    -0.018               0.405              -0.058    -0.016     -1.31    341.42                         -0.14    342.23</t>
  </si>
  <si>
    <t xml:space="preserve">   89  198  287     0.358               0.093    -0.018               0.405              -0.058    -0.016     -1.16    348.86                          0.05    349.75</t>
  </si>
  <si>
    <t xml:space="preserve">   89  199  288     0.392               0.133    -0.039               0.450              -0.098    -0.017     -1.98    356.74                         -0.08    358.37</t>
  </si>
  <si>
    <t xml:space="preserve">   89  200  289     0.400               0.140    -0.042               0.461              -0.104    -0.018     -1.83    364.33                          0.29    366.21</t>
  </si>
  <si>
    <t xml:space="preserve">   89  201  290     0.300               0.040     0.009               0.332              -0.008    -0.019     -0.30    374.70                          0.41    375.21</t>
  </si>
  <si>
    <t xml:space="preserve">   89  202  291     0.292               0.033     0.014               0.322              -0.001    -0.021     -0.20    382.37                          0.52    382.94</t>
  </si>
  <si>
    <t xml:space="preserve">   89  203  292     0.400               0.160    -0.049               0.464              -0.129    -0.022     -2.38    389.17                          0.28    391.72</t>
  </si>
  <si>
    <t xml:space="preserve">   89  204  293     0.400               0.160    -0.051               0.464              -0.130    -0.020     -2.23    397.03                          0.53    399.72</t>
  </si>
  <si>
    <t xml:space="preserve">   89  205  294     0.400               0.160    -0.054               0.463              -0.131    -0.017     -2.49    405.88                          0.31    408.66</t>
  </si>
  <si>
    <t xml:space="preserve">   89  206  295     0.392               0.160    -0.054               0.454              -0.133    -0.016     -2.29    413.93                          0.59    416.83</t>
  </si>
  <si>
    <t xml:space="preserve">   90  108  198     0.258               0.027     0.000               0.283              -0.004    -0.006      0.87     37.16                          0.76     39.79</t>
  </si>
  <si>
    <t xml:space="preserve">   90  109  199     0.275               0.027    -0.007               0.302              -0.001     0.001      0.99     35.54                          0.85     38.01</t>
  </si>
  <si>
    <t xml:space="preserve">   90  110  200     0.308               0.020    -0.005               0.339               0.017     0.003      1.25     32.23                          1.11     34.58</t>
  </si>
  <si>
    <t xml:space="preserve">   90  111  201     0.342               0.033    -0.003               0.380               0.011    -0.004      1.74     31.36                          1.55     33.54</t>
  </si>
  <si>
    <t xml:space="preserve">   90  112  202    -0.242               0.013    -0.002              -0.249               0.008     0.003      1.96     28.40                          1.87     30.56</t>
  </si>
  <si>
    <t xml:space="preserve">   90  113  203    -0.233               0.020     0.000              -0.240              -0.001     0.003      1.70     27.14                          1.62     29.18</t>
  </si>
  <si>
    <t xml:space="preserve">   90  114  204    -0.217               0.027     0.003              -0.224              -0.012     0.002      1.48     24.10                          1.42     26.06</t>
  </si>
  <si>
    <t xml:space="preserve">   90  115  205    -0.208               0.033     0.004              -0.215              -0.020     0.003      1.10     23.07                          1.04     24.91</t>
  </si>
  <si>
    <t xml:space="preserve">   90  116  206    -0.200               0.033     0.003              -0.207              -0.022     0.004      0.65     20.17                          0.61     21.92</t>
  </si>
  <si>
    <t xml:space="preserve">   90  117  207    -0.192               0.040     0.004              -0.199              -0.031     0.004      0.11     19.32                          0.07     20.96</t>
  </si>
  <si>
    <t xml:space="preserve">   90  118  208    -0.175               0.027    -0.003              -0.182              -0.018     0.007     -0.53     16.58                         -0.56     18.13</t>
  </si>
  <si>
    <t xml:space="preserve">   90  119  209    -0.167               0.020    -0.004              -0.174              -0.012     0.007     -1.12     16.01                         -1.15     17.46</t>
  </si>
  <si>
    <t xml:space="preserve">   90  120  210    -0.142               0.013    -0.013              -0.148              -0.006     0.014     -1.71     13.66                         -1.72     15.03</t>
  </si>
  <si>
    <t xml:space="preserve">   90  121  211    -0.100               0.007    -0.007              -0.105              -0.004     0.007     -2.23     13.50                         -2.24     14.77</t>
  </si>
  <si>
    <t xml:space="preserve">   90  122  212    -0.067               0.013     0.002              -0.070              -0.013    -0.001     -2.55     11.76                         -2.55     12.94</t>
  </si>
  <si>
    <t xml:space="preserve">   90  123  213    -0.067               0.020     0.004              -0.070              -0.021    -0.002     -3.22     11.75                         -3.22     12.85</t>
  </si>
  <si>
    <t xml:space="preserve">   90  124  214    -0.050               0.020     0.007              -0.052              -0.022    -0.005     -3.75     10.12                         -3.75     11.13</t>
  </si>
  <si>
    <t xml:space="preserve">   90  125  215    -0.017               0.007     0.000              -0.018              -0.008     0.000     -4.56     10.30     10.89     0.070     -4.56     11.21</t>
  </si>
  <si>
    <t xml:space="preserve">   90  126  216     0.008              -0.007     0.000               0.008               0.008     0.000     -4.65      9.42                         -4.66     10.25</t>
  </si>
  <si>
    <t xml:space="preserve">   90  127  217    -0.017              -0.007     0.002              -0.018               0.008    -0.002     -3.84     11.52     12.16     0.030     -3.84     12.26</t>
  </si>
  <si>
    <t xml:space="preserve">   90  128  218     0.008              -0.007    -0.001               0.008               0.008     0.001     -2.92     11.96     12.35     0.014     -2.92     12.63</t>
  </si>
  <si>
    <t xml:space="preserve">   90  129  219     0.025     0.076    -0.013     0.001     0.000     0.029    -0.103     0.018     0.003     -2.07     14.40     14.45     0.050     -2.04     15.02</t>
  </si>
  <si>
    <t xml:space="preserve">   90  130  220     0.025     0.087    -0.013     0.001    -0.002     0.030    -0.118     0.019     0.005     -1.19     15.10     14.65     0.022     -1.14     15.66</t>
  </si>
  <si>
    <t xml:space="preserve">   90  131  221     0.092     0.106    -0.053     0.008    -0.024     0.102    -0.147     0.072     0.007     -1.79     16.37     16.92     0.011     -1.65     16.95</t>
  </si>
  <si>
    <t xml:space="preserve">   90  132  222     0.100     0.099    -0.060     0.010    -0.021     0.111    -0.138     0.081     0.006     -1.44     16.85     17.18     0.013     -1.27     17.38</t>
  </si>
  <si>
    <t xml:space="preserve">   90  133  223     0.125     0.102    -0.073     0.014    -0.017     0.138    -0.142     0.100     0.007     -1.43     19.01     19.36     0.028     -1.22     19.52</t>
  </si>
  <si>
    <t xml:space="preserve">   90  134  224     0.150     0.097    -0.080     0.015    -0.014     0.164    -0.135     0.112     0.010     -0.65     20.20     19.98     0.013     -0.38     20.70</t>
  </si>
  <si>
    <t xml:space="preserve">   90  135  225     0.150     0.098    -0.080     0.015    -0.017     0.165    -0.137     0.112     0.010     -0.76     22.51     22.28     0.009     -0.49     22.94</t>
  </si>
  <si>
    <t xml:space="preserve">   90  136  226     0.158              -0.080    -0.014               0.173               0.111     0.034     -0.19     23.78     23.18     0.006      0.07     24.14</t>
  </si>
  <si>
    <t xml:space="preserve">   90  137  227     0.158              -0.087    -0.011               0.173               0.120     0.033     -0.45     26.21     25.80     0.003     -0.18     26.52</t>
  </si>
  <si>
    <t xml:space="preserve">   90  138  228     0.167              -0.080    -0.004               0.182               0.112     0.025     -0.30     27.33     26.75     0.004     -0.04     27.57</t>
  </si>
  <si>
    <t xml:space="preserve">   90  139  229     0.175              -0.080     0.001               0.190               0.114     0.020     -0.52     30.07     29.58     0.003     -0.28     30.23</t>
  </si>
  <si>
    <t xml:space="preserve">   90  140  230     0.183              -0.080     0.008               0.198               0.115     0.014     -0.43     31.39     30.86     0.002     -0.17     31.52</t>
  </si>
  <si>
    <t xml:space="preserve">   90  141  231     0.183              -0.080     0.011               0.198               0.115     0.011     -0.67     34.36     33.81     0.002     -0.41     34.44</t>
  </si>
  <si>
    <t xml:space="preserve">   90  142  232     0.192              -0.073     0.018               0.207               0.108     0.003     -0.60     35.94     35.44     0.002     -0.34     35.96</t>
  </si>
  <si>
    <t xml:space="preserve">   90  143  233     0.200              -0.067     0.023               0.215               0.102    -0.003     -0.78     39.22     38.73     0.002     -0.53     39.18</t>
  </si>
  <si>
    <t xml:space="preserve">   90  144  234     0.200              -0.067     0.026               0.215               0.102    -0.007     -0.66     41.09     40.61     0.004     -0.38     41.03</t>
  </si>
  <si>
    <t xml:space="preserve">   90  145  235     0.200              -0.060     0.030               0.215               0.093    -0.013     -0.84     44.62     44.25     0.050     -0.58     44.51</t>
  </si>
  <si>
    <t xml:space="preserve">   90  146  236     0.200              -0.060     0.033               0.215               0.094    -0.016     -0.67     46.79                         -0.38     46.67</t>
  </si>
  <si>
    <t xml:space="preserve">   90  147  237     0.208              -0.053     0.038               0.223               0.087    -0.022     -1.02     50.40                         -0.71     50.24</t>
  </si>
  <si>
    <t xml:space="preserve">   90  148  238     0.208              -0.047     0.036               0.224               0.079    -0.022     -0.82     52.85                         -0.52     52.64</t>
  </si>
  <si>
    <t xml:space="preserve">   90  149  239     0.208              -0.040     0.036               0.224               0.071    -0.024     -1.03     56.81                         -0.75     56.56</t>
  </si>
  <si>
    <t xml:space="preserve">   90  150  240     0.208              -0.033     0.035               0.224               0.062    -0.025     -0.81     59.52                         -0.54     59.22</t>
  </si>
  <si>
    <t xml:space="preserve">   90  151  241     0.217              -0.020     0.036               0.235               0.048    -0.029     -1.16     63.59                         -0.89     63.25</t>
  </si>
  <si>
    <t xml:space="preserve">   90  152  242     0.217              -0.013     0.036               0.235               0.039    -0.030     -0.89     66.59                         -0.60     66.23</t>
  </si>
  <si>
    <t xml:space="preserve">   90  153  243     0.208              -0.013     0.032               0.225               0.037    -0.027     -0.60     71.51                         -0.37     71.07</t>
  </si>
  <si>
    <t xml:space="preserve">   90  154  244     0.208              -0.007     0.027               0.225               0.029    -0.023     -0.19     74.87                          0.02     74.38</t>
  </si>
  <si>
    <t xml:space="preserve">   90  155  245     0.200               0.000     0.021               0.217               0.019    -0.019      0.11     80.03                          0.27     79.46</t>
  </si>
  <si>
    <t xml:space="preserve">   90  156  246     0.200               0.007     0.017               0.217               0.010    -0.017      0.44     83.53                          0.59     82.93</t>
  </si>
  <si>
    <t xml:space="preserve">   90  157  247     0.200               0.013     0.012               0.217               0.002    -0.014      0.37     88.54                          0.50     87.89</t>
  </si>
  <si>
    <t xml:space="preserve">   90  158  248     0.192               0.020     0.008               0.209              -0.008    -0.011      0.66     92.23                          0.79     91.56</t>
  </si>
  <si>
    <t xml:space="preserve">   90  159  249     0.192               0.027     0.004               0.209              -0.017    -0.009      0.43     97.27                          0.55     96.58</t>
  </si>
  <si>
    <t xml:space="preserve">   90  160  250     0.192               0.033     0.002               0.209              -0.024    -0.008      0.48    100.93                          0.62    100.25</t>
  </si>
  <si>
    <t xml:space="preserve">   90  161  251     0.200               0.047    -0.003               0.219              -0.040    -0.007      0.17    106.12                          0.37    105.46</t>
  </si>
  <si>
    <t xml:space="preserve">   90  162  252     0.200               0.053    -0.004               0.219              -0.047    -0.007      0.22    109.99                          0.45    109.35</t>
  </si>
  <si>
    <t xml:space="preserve">   90  163  253     0.192               0.060    -0.009               0.211              -0.057    -0.003      0.09    115.55                          0.35    114.93</t>
  </si>
  <si>
    <t xml:space="preserve">   90  164  254     0.175               0.060    -0.011               0.192              -0.060     0.000      0.42    119.90                          0.69    119.28</t>
  </si>
  <si>
    <t xml:space="preserve">   90  165  255     0.150               0.040    -0.002               0.163              -0.039    -0.004      0.55    125.91                          0.69    125.15</t>
  </si>
  <si>
    <t xml:space="preserve">   90  166  256     0.083              -0.020     0.007               0.088               0.027    -0.005      1.58    131.18                          1.64    130.33</t>
  </si>
  <si>
    <t xml:space="preserve">   90  167  257     0.083              -0.020     0.008               0.088               0.027    -0.006      1.04    136.72                          1.10    135.86</t>
  </si>
  <si>
    <t xml:space="preserve">   90  168  258     0.083              -0.013     0.011               0.088               0.019    -0.010      0.76    140.86                          0.82    140.00</t>
  </si>
  <si>
    <t xml:space="preserve">   90  169  259     0.092              -0.007     0.015               0.098               0.012    -0.014      0.07    146.44                          0.14    145.59</t>
  </si>
  <si>
    <t xml:space="preserve">   90  170  260     0.092              -0.007     0.019               0.098               0.013    -0.018     -0.04    150.96                          0.07    150.14</t>
  </si>
  <si>
    <t xml:space="preserve">   90  171  261     0.092               0.000     0.013               0.098               0.004    -0.013     -0.57    156.88                         -0.51    156.01</t>
  </si>
  <si>
    <t xml:space="preserve">   90  172  262    -0.125              -0.020    -0.013              -0.129               0.030     0.009     -1.66    160.60                         -1.53    159.80</t>
  </si>
  <si>
    <t xml:space="preserve">   90  173  263     0.083               0.020    -0.001               0.089              -0.021    -0.001     -1.17    167.72                         -1.12    166.84</t>
  </si>
  <si>
    <t xml:space="preserve">   90  174  264     0.075               0.027    -0.009               0.080              -0.030     0.007     -1.28    172.61                         -1.20    171.77</t>
  </si>
  <si>
    <t xml:space="preserve">   90  175  265     0.075               0.033    -0.016               0.080              -0.038     0.013     -1.93    178.78                         -1.78    178.00</t>
  </si>
  <si>
    <t xml:space="preserve">   90  176  266    -0.092               0.007    -0.003              -0.096              -0.005     0.003     -2.50    183.39                         -2.46    182.51</t>
  </si>
  <si>
    <t xml:space="preserve">   90  177  267    -0.083               0.013    -0.003              -0.087              -0.012     0.004     -3.04    189.84                         -3.00    188.97</t>
  </si>
  <si>
    <t xml:space="preserve">   90  178  268    -0.075               0.013    -0.011              -0.079              -0.013     0.012     -3.08    195.16                         -3.01    194.33</t>
  </si>
  <si>
    <t xml:space="preserve">   90  179  269    -0.050               0.007    -0.006              -0.053              -0.007     0.006     -3.34    202.06                         -3.31    201.20</t>
  </si>
  <si>
    <t xml:space="preserve">   90  180  270    -0.033               0.013     0.001              -0.035              -0.015     0.000     -3.47    207.46                         -3.45    206.61</t>
  </si>
  <si>
    <t xml:space="preserve">   90  181  271    -0.025               0.020     0.006              -0.026              -0.023    -0.005     -3.93    214.33                         -3.89    213.51</t>
  </si>
  <si>
    <t xml:space="preserve">   90  182  272    -0.017               0.013     0.002              -0.018              -0.015    -0.002     -3.88    220.09                         -3.86    219.26</t>
  </si>
  <si>
    <t xml:space="preserve">   90  183  273     0.000               0.007     0.000               0.000              -0.008     0.000     -4.19    227.26                         -4.19    226.43</t>
  </si>
  <si>
    <t xml:space="preserve">   90  184  274     0.000               0.007     0.000               0.000              -0.008     0.000     -3.80    233.53                         -3.80    232.73</t>
  </si>
  <si>
    <t xml:space="preserve">   90  185  275     0.000               0.013     0.000               0.000              -0.015     0.000     -2.92    242.07                         -2.90    241.29</t>
  </si>
  <si>
    <t xml:space="preserve">   90  186  276     0.000               0.007     0.000               0.000              -0.008     0.000     -2.32    248.71                         -2.32    247.94</t>
  </si>
  <si>
    <t xml:space="preserve">   90  187  277     0.000     0.079     0.013     0.000     0.000     0.003    -0.106    -0.013     0.004     -1.43    257.41                         -1.18    256.91</t>
  </si>
  <si>
    <t xml:space="preserve">   90  188  278     0.000     0.091     0.007     0.000     0.000     0.004    -0.122    -0.005     0.005     -0.81    264.23                         -0.48    263.83</t>
  </si>
  <si>
    <t xml:space="preserve">   90  189  279     0.392               0.093     0.003               0.446              -0.041    -0.036     -1.35    271.66                         -0.10    272.20</t>
  </si>
  <si>
    <t xml:space="preserve">   90  190  280     0.392               0.093     0.000               0.446              -0.042    -0.034     -1.19    278.18                          0.06    278.75</t>
  </si>
  <si>
    <t xml:space="preserve">   90  191  281     0.400               0.107    -0.007               0.457              -0.057    -0.034     -1.31    286.18                          0.06    286.90</t>
  </si>
  <si>
    <t xml:space="preserve">   90  192  282     0.400               0.113    -0.012               0.458              -0.065    -0.033     -1.13    292.88                          0.33    293.72</t>
  </si>
  <si>
    <t xml:space="preserve">   90  193  283     0.392               0.113    -0.015               0.448              -0.069    -0.029     -1.44    300.84                         -0.01    301.67</t>
  </si>
  <si>
    <t xml:space="preserve">   90  194  284     0.383               0.107    -0.017               0.436              -0.066    -0.024     -1.31    307.65                          0.05    308.44</t>
  </si>
  <si>
    <t xml:space="preserve">   90  195  285     0.375               0.107    -0.020               0.427              -0.069    -0.021     -1.50    315.87                         -0.16    316.67</t>
  </si>
  <si>
    <t xml:space="preserve">   90  196  286     0.367               0.100    -0.021               0.416              -0.064    -0.016     -1.24    322.96                          0.04    323.73</t>
  </si>
  <si>
    <t xml:space="preserve">   90  197  287     0.358               0.093    -0.016               0.405              -0.058    -0.017     -1.21    331.55                         -0.04    332.24</t>
  </si>
  <si>
    <t xml:space="preserve">   90  198  288     0.383               0.120    -0.031               0.438              -0.084    -0.017     -1.50    338.23                          0.14    339.43</t>
  </si>
  <si>
    <t xml:space="preserve">   90  199  289     0.392               0.133    -0.038               0.450              -0.098    -0.018     -1.79    346.65                          0.11    348.14</t>
  </si>
  <si>
    <t xml:space="preserve">   90  200  290     0.300               0.040     0.012               0.332              -0.007    -0.022     -0.06    355.49                          0.69    355.87</t>
  </si>
  <si>
    <t xml:space="preserve">   90  201  291     0.300               0.040     0.013               0.332              -0.007    -0.023     -0.38    364.01                          0.38    364.44</t>
  </si>
  <si>
    <t xml:space="preserve">   90  202  292     0.283               0.027     0.017               0.312               0.004    -0.022     -0.26    371.40                          0.45    371.82</t>
  </si>
  <si>
    <t xml:space="preserve">   90  203  293     0.400               0.160    -0.049               0.464              -0.129    -0.022     -2.26    378.38                          0.39    380.76</t>
  </si>
  <si>
    <t xml:space="preserve">   90  204  294     0.400               0.160    -0.052               0.464              -0.130    -0.019     -2.11    385.93                          0.63    388.46</t>
  </si>
  <si>
    <t xml:space="preserve">   90  205  295     0.400               0.160    -0.055               0.463              -0.131    -0.016     -2.37    394.77                          0.41    397.38</t>
  </si>
  <si>
    <t xml:space="preserve">   90  206  296     0.392               0.160    -0.054               0.454              -0.133    -0.016     -2.17    402.52                          0.68    405.24</t>
  </si>
  <si>
    <t xml:space="preserve">   90  207  297     0.383               0.160    -0.052               0.443              -0.136    -0.016     -2.24    411.69                          0.60    414.44</t>
  </si>
  <si>
    <t xml:space="preserve">   90  208  298     0.367               0.147    -0.043               0.422              -0.124    -0.016     -1.64    419.97                          0.89    422.45</t>
  </si>
  <si>
    <t xml:space="preserve">   90  209  299     0.192              -0.047     0.032               0.206               0.076    -0.019     -2.21    428.76                         -1.36    429.62</t>
  </si>
  <si>
    <t xml:space="preserve">   91  109  200     0.275               0.020    -0.004               0.302               0.008     0.001      0.68     44.94                          0.51     47.70</t>
  </si>
  <si>
    <t xml:space="preserve">   91  110  201     0.292               0.020    -0.005               0.321               0.012     0.002      0.96     41.61                          0.80     44.25</t>
  </si>
  <si>
    <t xml:space="preserve">   91  111  202     0.342               0.040    -0.002               0.380               0.003    -0.008      1.55     40.40                          1.31     42.83</t>
  </si>
  <si>
    <t xml:space="preserve">   91  112  203     0.167              -0.007     0.006               0.180               0.021    -0.004      1.57     37.18                          1.52     39.68</t>
  </si>
  <si>
    <t xml:space="preserve">   91  113  204     0.158               0.000     0.004               0.170               0.011    -0.003      1.48     35.65                          1.43     38.03</t>
  </si>
  <si>
    <t xml:space="preserve">   91  114  205     0.150               0.000     0.001               0.161               0.010     0.000      1.47     32.78                          1.43     35.05</t>
  </si>
  <si>
    <t xml:space="preserve">   91  115  206     0.150               0.007    -0.002               0.162               0.001     0.001      1.11     31.34                          1.07     33.49</t>
  </si>
  <si>
    <t xml:space="preserve">   91  116  207    -0.208               0.040     0.005              -0.215              -0.028     0.004      0.95     28.68                          0.89     30.69</t>
  </si>
  <si>
    <t xml:space="preserve">   91  117  208    -0.200               0.040     0.004              -0.207              -0.029     0.004      0.41     27.41                          0.34     29.30</t>
  </si>
  <si>
    <t xml:space="preserve">   91  118  209    -0.183               0.033    -0.002              -0.190              -0.024     0.008     -0.18     24.67                         -0.23     26.47</t>
  </si>
  <si>
    <t xml:space="preserve">   91  119  210    -0.175               0.027    -0.003              -0.182              -0.018     0.007     -0.73     23.73                         -0.77     25.42</t>
  </si>
  <si>
    <t xml:space="preserve">   91  120  211    -0.150               0.013    -0.013              -0.156              -0.005     0.014     -1.29     21.37                         -1.31     22.98</t>
  </si>
  <si>
    <t xml:space="preserve">   91  121  212    -0.100               0.007    -0.006              -0.105              -0.004     0.006     -1.66     20.93                         -1.67     22.45</t>
  </si>
  <si>
    <t xml:space="preserve">   91  122  213    -0.083               0.013     0.001              -0.087              -0.012     0.000     -1.95     19.17                         -1.96     20.59</t>
  </si>
  <si>
    <t xml:space="preserve">   91  123  214    -0.075               0.013     0.004              -0.079              -0.013    -0.003     -2.55     18.83                         -2.55     20.16</t>
  </si>
  <si>
    <t xml:space="preserve">   91  124  215    -0.050               0.013     0.006              -0.053              -0.014    -0.005     -3.05     17.19     17.68     0.120     -3.05     18.42</t>
  </si>
  <si>
    <t xml:space="preserve">   91  125  216    -0.017               0.000    -0.001              -0.018               0.000     0.001     -3.79     17.01     17.68     0.100     -3.79     18.16</t>
  </si>
  <si>
    <t xml:space="preserve">   91  126  217     0.000              -0.007     0.000               0.000               0.008     0.000     -3.91     16.08     17.02     0.090     -3.91     17.13</t>
  </si>
  <si>
    <t xml:space="preserve">   91  127  218    -0.017              -0.013     0.002              -0.018               0.015    -0.002     -3.03     17.83     18.60     0.090     -3.03     18.79</t>
  </si>
  <si>
    <t xml:space="preserve">   91  128  219    -0.008              -0.007     0.000              -0.008               0.008     0.000     -2.14     18.21     18.48     0.080     -2.14     19.08</t>
  </si>
  <si>
    <t xml:space="preserve">   91  129  220    -0.025              -0.013     0.002              -0.026               0.016    -0.002     -0.83     20.70     20.32     0.070     -0.83     21.49</t>
  </si>
  <si>
    <t xml:space="preserve">   91  130  221    -0.025              -0.007    -0.001              -0.026               0.009     0.001      0.16     21.47                          0.16     22.18</t>
  </si>
  <si>
    <t xml:space="preserve">   91  131  222     0.100     0.100    -0.060     0.010    -0.021     0.111    -0.139     0.081     0.006     -1.53     21.25     21.94     0.070     -1.41     22.00</t>
  </si>
  <si>
    <t xml:space="preserve">   91  132  223     0.125     0.094    -0.073     0.014    -0.015     0.137    -0.131     0.099     0.006     -1.10     21.76     22.31     0.070     -0.93     22.49</t>
  </si>
  <si>
    <t xml:space="preserve">   91  133  224     0.142     0.100    -0.080     0.015    -0.013     0.156    -0.140     0.111     0.010     -0.95     23.67     23.78     0.070     -0.75     24.35</t>
  </si>
  <si>
    <t xml:space="preserve">   91  134  225     0.150     0.095    -0.080     0.015    -0.014     0.165    -0.133     0.112     0.010     -0.62     24.38     24.32     0.070     -0.39     25.01</t>
  </si>
  <si>
    <t xml:space="preserve">   91  135  226     0.150              -0.087    -0.015               0.165               0.119     0.036     -0.39     26.64     26.01     0.012     -0.17     27.20</t>
  </si>
  <si>
    <t xml:space="preserve">   91  136  227     0.158              -0.087    -0.012               0.173               0.120     0.034     -0.49     27.19     26.83     0.010     -0.25     27.70</t>
  </si>
  <si>
    <t xml:space="preserve">   91  137  228     0.167              -0.087    -0.007               0.182               0.121     0.030     -0.74     29.25     28.86     0.006     -0.51     29.68</t>
  </si>
  <si>
    <t xml:space="preserve">   91  138  229     0.175              -0.080    -0.001               0.190               0.114     0.023     -0.60     30.33     29.89     0.009     -0.38     30.68</t>
  </si>
  <si>
    <t xml:space="preserve">   91  139  230     0.175              -0.087     0.004               0.190               0.123     0.019     -0.88     32.60     32.17     0.004     -0.65     32.92</t>
  </si>
  <si>
    <t xml:space="preserve">   91  140  231     0.183              -0.080     0.010               0.198               0.115     0.012     -0.79     33.90     33.42     0.003     -0.56     34.15</t>
  </si>
  <si>
    <t xml:space="preserve">   91  141  232     0.192     0.011    -0.080     0.019     0.016     0.207    -0.015     0.117     0.004     -1.03     36.49     35.92     0.009     -0.80     36.68</t>
  </si>
  <si>
    <t xml:space="preserve">   91  142  233     0.192              -0.080     0.020               0.207               0.117     0.003     -0.98     38.01     37.49     0.002     -0.72     38.17</t>
  </si>
  <si>
    <t xml:space="preserve">   91  143  234     0.200              -0.073     0.025               0.215               0.110    -0.004     -1.21     40.86     40.33     0.005     -0.97     40.95</t>
  </si>
  <si>
    <t xml:space="preserve">   91  144  235     0.200              -0.067     0.026               0.215               0.102    -0.007     -1.06     42.73     42.33     0.050     -0.82     42.77</t>
  </si>
  <si>
    <t xml:space="preserve">   91  145  236     0.200              -0.067     0.031               0.215               0.102    -0.012     -1.27     45.85     45.34     0.200     -1.01     45.86</t>
  </si>
  <si>
    <t xml:space="preserve">   91  146  237     0.200              -0.060     0.032               0.215               0.093    -0.015     -1.04     48.06     47.64     0.100     -0.78     48.02</t>
  </si>
  <si>
    <t xml:space="preserve">   91  147  238     0.208              -0.053     0.037               0.223               0.087    -0.021     -1.41     51.26     50.77     0.060     -1.14     51.18</t>
  </si>
  <si>
    <t xml:space="preserve">   91  148  239     0.208              -0.047     0.036               0.224               0.079    -0.022     -1.21     53.69                         -0.94     53.56</t>
  </si>
  <si>
    <t xml:space="preserve">   91  149  240     0.208              -0.040     0.036               0.224               0.071    -0.024     -1.40     57.31                         -1.15     57.12</t>
  </si>
  <si>
    <t xml:space="preserve">   91  150  241     0.208              -0.033     0.035               0.224               0.062    -0.025     -1.18     59.99                         -0.93     59.76</t>
  </si>
  <si>
    <t xml:space="preserve">   91  151  242     0.208              -0.027     0.036               0.224               0.055    -0.027     -1.33     63.88                         -1.08     63.61</t>
  </si>
  <si>
    <t xml:space="preserve">   91  152  243     0.217              -0.020     0.038               0.235               0.048    -0.031     -1.29     66.62                         -1.01     66.34</t>
  </si>
  <si>
    <t xml:space="preserve">   91  153  244     0.217              -0.013     0.032               0.235               0.039    -0.026     -1.17     71.01                         -0.94     70.64</t>
  </si>
  <si>
    <t xml:space="preserve">   91  154  245     0.208              -0.013     0.029               0.225               0.037    -0.024     -0.54     74.56                         -0.33     74.15</t>
  </si>
  <si>
    <t xml:space="preserve">   91  155  246     0.200               0.000     0.022               0.217               0.019    -0.020     -0.16     79.44                         -0.01     78.93</t>
  </si>
  <si>
    <t xml:space="preserve">   91  156  247     0.200               0.000     0.019               0.217               0.019    -0.017      0.14     82.89                          0.28     82.35</t>
  </si>
  <si>
    <t xml:space="preserve">   91  157  248     0.200               0.007     0.013               0.217               0.010    -0.013      0.12     87.57                          0.23     86.98</t>
  </si>
  <si>
    <t xml:space="preserve">   91  158  249     0.200               0.013     0.010               0.217               0.002    -0.012      0.37     91.20                          0.49     90.58</t>
  </si>
  <si>
    <t xml:space="preserve">   91  159  250     0.200               0.027     0.004               0.218              -0.015    -0.009      0.20     95.95                          0.31     95.31</t>
  </si>
  <si>
    <t xml:space="preserve">   91  160  251     0.200               0.033     0.002               0.218              -0.023    -0.009      0.27     99.62                          0.41     98.97</t>
  </si>
  <si>
    <t xml:space="preserve">   91  161  252     0.200               0.040    -0.002               0.219              -0.031    -0.006      0.01    104.48                          0.16    103.83</t>
  </si>
  <si>
    <t xml:space="preserve">   91  162  253     0.200               0.053    -0.003               0.219              -0.047    -0.008      0.10    108.38                          0.32    107.77</t>
  </si>
  <si>
    <t xml:space="preserve">   91  163  254     0.192               0.053    -0.008               0.210              -0.049    -0.003     -0.03    113.58                          0.18    112.95</t>
  </si>
  <si>
    <t xml:space="preserve">   91  164  255     0.175               0.053    -0.010               0.191              -0.052     0.000      0.34    117.95                          0.54    117.30</t>
  </si>
  <si>
    <t xml:space="preserve">   91  165  256     0.150               0.040    -0.002               0.163              -0.039    -0.004      0.60    123.75                          0.73    123.01</t>
  </si>
  <si>
    <t xml:space="preserve">   91  166  257     0.142               0.020     0.005               0.153              -0.015    -0.008      0.66    128.02                          0.75    127.22</t>
  </si>
  <si>
    <t xml:space="preserve">   91  167  258     0.092              -0.020     0.009               0.098               0.028    -0.007      1.09    134.18                          1.15    133.35</t>
  </si>
  <si>
    <t xml:space="preserve">   91  168  259     0.092              -0.013     0.012               0.098               0.020    -0.010      0.83    138.34                          0.90    137.49</t>
  </si>
  <si>
    <t xml:space="preserve">   91  169  260     0.092              -0.013     0.014               0.098               0.020    -0.012      0.39    143.82                          0.47    142.98</t>
  </si>
  <si>
    <t xml:space="preserve">   91  170  261     0.100              -0.007     0.018               0.107               0.013    -0.017      0.16    148.19                          0.26    147.37</t>
  </si>
  <si>
    <t xml:space="preserve">   91  171  262     0.092               0.000     0.011               0.098               0.004    -0.011     -0.27    153.87                         -0.22    153.00</t>
  </si>
  <si>
    <t xml:space="preserve">   91  172  263    -0.133              -0.020    -0.015              -0.138               0.031     0.011     -1.37    157.57                         -1.23    156.77</t>
  </si>
  <si>
    <t xml:space="preserve">   91  173  264     0.083               0.013    -0.003               0.089              -0.013     0.002     -0.82    164.41                         -0.79    163.51</t>
  </si>
  <si>
    <t xml:space="preserve">   91  174  265     0.083     0.012     0.027    -0.003    -0.012     0.089    -0.016    -0.029     0.001     -0.93    169.29                         -0.86    168.43</t>
  </si>
  <si>
    <t xml:space="preserve">   91  175  266     0.075               0.027    -0.018               0.080              -0.031     0.016     -1.48    175.22                         -1.35    174.41</t>
  </si>
  <si>
    <t xml:space="preserve">   91  176  267    -0.092               0.007    -0.002              -0.096              -0.005     0.003     -2.11    179.75                         -2.08    178.85</t>
  </si>
  <si>
    <t xml:space="preserve">   91  177  268    -0.083               0.013    -0.002              -0.087              -0.012     0.003     -2.62    185.89                         -2.59    185.00</t>
  </si>
  <si>
    <t xml:space="preserve">   91  178  269    -0.075               0.013    -0.009              -0.079              -0.013     0.010     -2.64    191.21                         -2.59    190.35</t>
  </si>
  <si>
    <t xml:space="preserve">   91  179  270    -0.050               0.007    -0.006              -0.053              -0.007     0.006     -2.88    197.80                         -2.86    196.90</t>
  </si>
  <si>
    <t xml:space="preserve">   91  180  271    -0.033               0.013     0.001              -0.035              -0.015     0.000     -2.99    203.22                         -2.97    202.32</t>
  </si>
  <si>
    <t xml:space="preserve">   91  181  272    -0.025               0.020     0.005              -0.026              -0.023    -0.004     -3.43    209.77                         -3.39    208.91</t>
  </si>
  <si>
    <t xml:space="preserve">   91  182  273    -0.017               0.013     0.002              -0.018              -0.015    -0.002     -3.34    215.56                         -3.33    214.68</t>
  </si>
  <si>
    <t xml:space="preserve">   91  183  274     0.000               0.007     0.000               0.000              -0.008     0.000     -3.64    222.43                         -3.63    221.55</t>
  </si>
  <si>
    <t xml:space="preserve">   91  184  275     0.000               0.007     0.000               0.000              -0.008     0.000     -3.22    228.71                         -3.22    227.84</t>
  </si>
  <si>
    <t xml:space="preserve">   91  185  276     0.000               0.013     0.000               0.000              -0.015     0.000     -2.34    236.92                         -2.32    236.08</t>
  </si>
  <si>
    <t xml:space="preserve">   91  186  277     0.000               0.007     0.000               0.000              -0.008     0.000     -1.75    243.54                         -1.74    242.71</t>
  </si>
  <si>
    <t xml:space="preserve">   91  187  278     0.000     0.069     0.013     0.000     0.000     0.002    -0.092    -0.013     0.003     -0.91    251.86                         -0.73    251.23</t>
  </si>
  <si>
    <t xml:space="preserve">   91  188  279     0.392               0.093     0.006               0.446              -0.041    -0.039     -1.24    257.73                         -0.01    258.15</t>
  </si>
  <si>
    <t xml:space="preserve">   91  189  280     0.400               0.100     0.005               0.457              -0.046    -0.042     -1.42    265.19                         -0.10    265.73</t>
  </si>
  <si>
    <t xml:space="preserve">   91  190  281     0.400               0.107    -0.004               0.458              -0.056    -0.037     -1.18    271.80                          0.16    272.37</t>
  </si>
  <si>
    <t xml:space="preserve">   91  191  282     0.400               0.113    -0.008               0.458              -0.064    -0.036     -1.34    279.43                          0.04    280.07</t>
  </si>
  <si>
    <t xml:space="preserve">   91  192  283     0.400               0.113    -0.011               0.458              -0.065    -0.034     -1.23    286.06                          0.17    286.74</t>
  </si>
  <si>
    <t xml:space="preserve">   91  193  284     0.392               0.113    -0.014               0.448              -0.069    -0.030     -1.56    293.68                         -0.20    294.35</t>
  </si>
  <si>
    <t xml:space="preserve">   91  194  285     0.383               0.113    -0.017               0.437              -0.073    -0.027     -1.41    300.50                         -0.03    301.21</t>
  </si>
  <si>
    <t xml:space="preserve">   91  195  286     0.375               0.107    -0.018               0.427              -0.069    -0.023     -1.67    308.34                         -0.39    308.98</t>
  </si>
  <si>
    <t xml:space="preserve">   91  196  287     0.375               0.113    -0.025               0.427              -0.077    -0.019     -1.48    315.35                         -0.08    316.14</t>
  </si>
  <si>
    <t xml:space="preserve">   91  197  288     0.375               0.113    -0.025               0.427              -0.077    -0.019     -1.69    323.38                         -0.30    324.19</t>
  </si>
  <si>
    <t xml:space="preserve">   91  198  289     0.383               0.127    -0.030               0.439              -0.092    -0.021     -1.59    330.46                          0.09    331.58</t>
  </si>
  <si>
    <t xml:space="preserve">   91  199  290     0.392               0.133    -0.035               0.450              -0.097    -0.021     -1.81    338.62                         -0.02    339.89</t>
  </si>
  <si>
    <t xml:space="preserve">   91  200  291     0.300               0.040     0.013               0.332              -0.007    -0.023     -0.36    347.19                          0.37    347.42</t>
  </si>
  <si>
    <t xml:space="preserve">   91  201  292     0.292               0.033     0.016               0.323               0.000    -0.023     -0.70    355.38                          0.00    355.62</t>
  </si>
  <si>
    <t xml:space="preserve">   91  202  293     0.283               0.027     0.019               0.312               0.005    -0.024     -0.60    362.74                          0.10    363.02</t>
  </si>
  <si>
    <t xml:space="preserve">   91  203  294     0.275               0.020     0.022               0.302               0.011    -0.025     -0.83    371.18                         -0.14    371.48</t>
  </si>
  <si>
    <t xml:space="preserve">   91  204  295     0.400               0.160    -0.049               0.464              -0.129    -0.022     -2.12    377.29                          0.48    379.54</t>
  </si>
  <si>
    <t xml:space="preserve">   91  205  296     0.392               0.160    -0.049               0.454              -0.132    -0.020     -2.42    385.80                          0.19    388.09</t>
  </si>
  <si>
    <t xml:space="preserve">   91  206  297     0.383               0.153    -0.046               0.442              -0.126    -0.019     -2.05    393.71                          0.46    395.94</t>
  </si>
  <si>
    <t xml:space="preserve">   91  207  298     0.367               0.147    -0.040               0.422              -0.123    -0.019     -2.05    402.65                          0.29    404.75</t>
  </si>
  <si>
    <t xml:space="preserve">   91  208  299     0.367               0.147    -0.039               0.422              -0.123    -0.020     -1.72    410.66                          0.68    412.86</t>
  </si>
  <si>
    <t xml:space="preserve">   91  209  300     0.350               0.133    -0.029               0.400              -0.110    -0.021     -1.26    420.19                          0.79    422.08</t>
  </si>
  <si>
    <t xml:space="preserve">   91  210  301     0.192              -0.047     0.036               0.206               0.076    -0.023     -2.42    426.83                         -1.49    427.65</t>
  </si>
  <si>
    <t xml:space="preserve">   91  211  302     0.192              -0.040     0.034               0.206               0.067    -0.023     -2.54    435.92                         -1.69    436.69</t>
  </si>
  <si>
    <t xml:space="preserve">   92  111  203     0.208               0.013     0.002               0.226               0.003    -0.004      1.32     48.07                          1.24     50.98</t>
  </si>
  <si>
    <t xml:space="preserve">   92  112  204     0.192               0.007     0.003               0.208               0.007    -0.003      1.50     44.58                          1.44     47.38</t>
  </si>
  <si>
    <t xml:space="preserve">   92  113  205     0.167               0.007     0.003               0.180               0.004    -0.004      1.46     43.06                          1.41     45.74</t>
  </si>
  <si>
    <t xml:space="preserve">   92  114  206     0.150               0.007     0.002               0.162               0.001    -0.003      1.57     39.87                          1.53     42.44</t>
  </si>
  <si>
    <t xml:space="preserve">   92  115  207     0.150               0.013    -0.002               0.162              -0.006     0.000      1.20     38.37                          1.16     40.82</t>
  </si>
  <si>
    <t xml:space="preserve">   92  116  208     0.142               0.020    -0.007               0.153              -0.016     0.004      1.08     35.33                          1.05     37.66</t>
  </si>
  <si>
    <t xml:space="preserve">   92  117  209    -0.200               0.040     0.003              -0.207              -0.029     0.005      0.79     34.26                          0.73     36.44</t>
  </si>
  <si>
    <t xml:space="preserve">   92  118  210    -0.175               0.027    -0.004              -0.182              -0.018     0.008      0.18     31.08                          0.14     33.17</t>
  </si>
  <si>
    <t xml:space="preserve">   92  119  211    -0.175               0.027    -0.004              -0.182              -0.018     0.008     -0.35     30.11                         -0.39     32.08</t>
  </si>
  <si>
    <t xml:space="preserve">   92  120  212    -0.150               0.013    -0.014              -0.156              -0.005     0.015     -0.88     27.35                         -0.90     29.24</t>
  </si>
  <si>
    <t xml:space="preserve">   92  121  213    -0.108               0.007    -0.008              -0.113              -0.003     0.008     -1.30     26.82                         -1.32     28.60</t>
  </si>
  <si>
    <t xml:space="preserve">   92  122  214    -0.083               0.013     0.001              -0.087              -0.012     0.000     -1.49     24.75                         -1.49     26.44</t>
  </si>
  <si>
    <t xml:space="preserve">   92  123  215    -0.075               0.020     0.004              -0.079              -0.021    -0.002     -2.07     24.39                         -2.07     25.97</t>
  </si>
  <si>
    <t xml:space="preserve">   92  124  216    -0.050               0.020     0.006              -0.052              -0.022    -0.005     -2.52     22.38                         -2.52     23.86</t>
  </si>
  <si>
    <t xml:space="preserve">   92  125  217    -0.017               0.000     0.000              -0.018               0.000     0.000     -3.26     22.17                         -3.26     23.55</t>
  </si>
  <si>
    <t xml:space="preserve">   92  126  218     0.008               0.000    -0.001               0.008               0.000     0.001     -3.33     20.87                         -3.33     22.15</t>
  </si>
  <si>
    <t xml:space="preserve">   92  127  219    -0.025              -0.007     0.001              -0.026               0.008    -0.001     -2.39     22.64                         -2.39     23.83</t>
  </si>
  <si>
    <t xml:space="preserve">   92  128  220     0.008              -0.007     0.000               0.008               0.008     0.000     -1.61     22.50                         -1.61     23.60</t>
  </si>
  <si>
    <t xml:space="preserve">   92  129  221     0.042     0.087    -0.020     0.002    -0.004     0.048    -0.119     0.028     0.004     -1.27     23.98                         -1.23     25.03</t>
  </si>
  <si>
    <t xml:space="preserve">   92  130  222     0.042     0.095    -0.013     0.001    -0.004     0.048    -0.130     0.020     0.006     -0.51     24.12                         -0.46     25.10</t>
  </si>
  <si>
    <t xml:space="preserve">   92  131  223     0.100     0.097    -0.060     0.010    -0.019     0.110    -0.135     0.081     0.006     -0.95     25.12                         -0.84     26.07</t>
  </si>
  <si>
    <t xml:space="preserve">   92  132  224     0.133     0.091    -0.073     0.014    -0.012     0.146    -0.127     0.100     0.006     -0.53     25.22                         -0.37     26.15</t>
  </si>
  <si>
    <t xml:space="preserve">   92  133  225     0.150     0.095    -0.080     0.015    -0.011     0.165    -0.133     0.112     0.010     -0.33     27.14     27.37     0.050     -0.13     28.01</t>
  </si>
  <si>
    <t xml:space="preserve">   92  134  226     0.158              -0.080    -0.011               0.172               0.111     0.031      0.00     27.45     27.17     0.030      0.19     28.24</t>
  </si>
  <si>
    <t xml:space="preserve">   92  135  227     0.167              -0.087    -0.008               0.182               0.121     0.031     -0.36     29.08                         -0.16     29.81</t>
  </si>
  <si>
    <t xml:space="preserve">   92  136  228     0.175              -0.080    -0.007               0.191               0.114     0.029     -0.42     29.29     29.21     0.016     -0.21     29.95</t>
  </si>
  <si>
    <t xml:space="preserve">   92  137  229     0.175              -0.087    -0.004               0.191               0.123     0.028     -0.77     31.21     31.18     0.009     -0.54     31.82</t>
  </si>
  <si>
    <t xml:space="preserve">   92  138  230     0.183              -0.080     0.002               0.199               0.115     0.020     -0.67     31.85     31.60     0.006     -0.45     32.38</t>
  </si>
  <si>
    <t xml:space="preserve">   92  139  231     0.183              -0.080     0.005               0.198               0.115     0.017     -0.98     34.08     33.78     0.050     -0.77     34.53</t>
  </si>
  <si>
    <t xml:space="preserve">   92  140  232     0.192              -0.080     0.013               0.207               0.117     0.010     -0.98     34.90     34.59     0.004     -0.74     35.31</t>
  </si>
  <si>
    <t xml:space="preserve">   92  141  233     0.192              -0.080     0.015               0.207               0.117     0.008     -1.27     37.40     36.92     0.003     -1.04     37.74</t>
  </si>
  <si>
    <t xml:space="preserve">   92  142  234     0.200              -0.073     0.021               0.215               0.110     0.000     -1.23     38.52     38.14     0.002     -1.00     38.81</t>
  </si>
  <si>
    <t xml:space="preserve">   92  143  235     0.200              -0.073     0.026               0.215               0.110    -0.005     -1.46     41.34     40.92     0.002     -1.22     41.58</t>
  </si>
  <si>
    <t xml:space="preserve">   92  144  236     0.200              -0.067     0.027               0.215               0.102    -0.008     -1.30     42.84     42.44     0.002     -1.06     43.03</t>
  </si>
  <si>
    <t xml:space="preserve">   92  145  237     0.200              -0.067     0.032               0.215               0.102    -0.013     -1.51     45.93     45.39     0.002     -1.25     46.08</t>
  </si>
  <si>
    <t xml:space="preserve">   92  146  238     0.200              -0.060     0.032               0.215               0.093    -0.015     -1.27     47.77     47.31     0.002     -1.01     47.86</t>
  </si>
  <si>
    <t xml:space="preserve">   92  147  239     0.208              -0.053     0.038               0.223               0.087    -0.022     -1.63     50.95     50.57     0.002     -1.36     51.01</t>
  </si>
  <si>
    <t xml:space="preserve">   92  148  240     0.208              -0.047     0.037               0.224               0.079    -0.023     -1.43     53.01     52.71     0.005     -1.16     53.00</t>
  </si>
  <si>
    <t xml:space="preserve">   92  149  241     0.208              -0.040     0.037               0.224               0.071    -0.025     -1.62     56.59                         -1.37     56.53</t>
  </si>
  <si>
    <t xml:space="preserve">   92  150  242     0.208              -0.033     0.036               0.224               0.062    -0.026     -1.41     58.90                         -1.16     58.78</t>
  </si>
  <si>
    <t xml:space="preserve">   92  151  243     0.208              -0.027     0.037               0.224               0.055    -0.028     -1.57     62.75                         -1.32     62.59</t>
  </si>
  <si>
    <t xml:space="preserve">   92  152  244     0.217              -0.013     0.038               0.235               0.040    -0.032     -1.49     65.16                         -1.22     64.98</t>
  </si>
  <si>
    <t xml:space="preserve">   92  153  245     0.217              -0.013     0.034               0.235               0.039    -0.028     -1.41     69.48                         -1.18     69.23</t>
  </si>
  <si>
    <t xml:space="preserve">   92  154  246     0.208              -0.007     0.028               0.225               0.030    -0.024     -0.74     72.72                         -0.54     72.39</t>
  </si>
  <si>
    <t xml:space="preserve">   92  155  247     0.200               0.000     0.022               0.217               0.019    -0.020     -0.39     77.54                         -0.23     77.12</t>
  </si>
  <si>
    <t xml:space="preserve">   92  156  248     0.200               0.000     0.020               0.217               0.019    -0.018     -0.08     80.63                          0.06     80.18</t>
  </si>
  <si>
    <t xml:space="preserve">   92  157  249     0.200               0.013     0.014               0.217               0.003    -0.016     -0.08     85.32                          0.05     84.82</t>
  </si>
  <si>
    <t xml:space="preserve">   92  158  250     0.200               0.020     0.010               0.218              -0.006    -0.013      0.19     88.60                          0.31     88.07</t>
  </si>
  <si>
    <t xml:space="preserve">   92  159  251     0.200               0.027     0.005               0.218              -0.015    -0.010      0.00     93.31                          0.12     92.74</t>
  </si>
  <si>
    <t xml:space="preserve">   92  160  252     0.200               0.033     0.003               0.218              -0.023    -0.010      0.08     96.63                          0.23     96.05</t>
  </si>
  <si>
    <t xml:space="preserve">   92  161  253     0.200               0.040     0.000               0.219              -0.031    -0.008     -0.17    101.48                         -0.02    100.89</t>
  </si>
  <si>
    <t xml:space="preserve">   92  162  254     0.200               0.053    -0.002               0.219              -0.047    -0.009     -0.06    105.04                          0.16    104.49</t>
  </si>
  <si>
    <t xml:space="preserve">   92  163  255     0.192               0.053    -0.007               0.210              -0.049    -0.004     -0.14    110.28                          0.07    109.69</t>
  </si>
  <si>
    <t xml:space="preserve">   92  164  256     0.183               0.060    -0.011               0.201              -0.059    -0.001      0.28    114.35                          0.53    113.79</t>
  </si>
  <si>
    <t xml:space="preserve">   92  165  257     0.158               0.040    -0.003               0.172              -0.038    -0.004      0.21    119.79                          0.35    119.10</t>
  </si>
  <si>
    <t xml:space="preserve">   92  166  258     0.150               0.027     0.002               0.162              -0.023    -0.006      0.68    124.13                          0.79    123.38</t>
  </si>
  <si>
    <t xml:space="preserve">   92  167  259     0.125               0.013     0.011               0.135              -0.008    -0.013      0.42    129.57                          0.50    128.79</t>
  </si>
  <si>
    <t xml:space="preserve">   92  168  260     0.108               0.000     0.011               0.116               0.005    -0.011      0.67    133.89                          0.73    133.07</t>
  </si>
  <si>
    <t xml:space="preserve">   92  169  261     0.100              -0.007     0.014               0.107               0.013    -0.013      0.36    139.49                          0.43    138.67</t>
  </si>
  <si>
    <t xml:space="preserve">   92  170  262     0.100              -0.007     0.017               0.107               0.013    -0.016      0.36    143.75                          0.46    142.94</t>
  </si>
  <si>
    <t xml:space="preserve">   92  171  263     0.092               0.000     0.011               0.098               0.004    -0.011     -0.06    149.42                         -0.01    148.56</t>
  </si>
  <si>
    <t xml:space="preserve">   92  172  264    -0.133              -0.020    -0.014              -0.138               0.031     0.010     -1.03    152.90                         -0.91    152.11</t>
  </si>
  <si>
    <t xml:space="preserve">   92  173  265     0.092               0.020    -0.003               0.099              -0.021     0.001     -0.66    159.56                         -0.60    158.68</t>
  </si>
  <si>
    <t xml:space="preserve">   92  174  266     0.083               0.027    -0.011               0.089              -0.030     0.008     -0.72    164.14                         -0.63    163.29</t>
  </si>
  <si>
    <t xml:space="preserve">   92  175  267     0.083               0.033    -0.017               0.089              -0.037     0.014     -1.29    170.02                         -1.15    169.23</t>
  </si>
  <si>
    <t xml:space="preserve">   92  176  268    -0.092               0.007    -0.003              -0.096              -0.005     0.003     -1.75    174.40                         -1.71    173.50</t>
  </si>
  <si>
    <t xml:space="preserve">   92  177  269    -0.092               0.013    -0.002              -0.096              -0.012     0.003     -2.23    180.55                         -2.19    179.65</t>
  </si>
  <si>
    <t xml:space="preserve">   92  178  270    -0.083               0.013    -0.010              -0.087              -0.012     0.011     -2.28    185.52                         -2.21    184.64</t>
  </si>
  <si>
    <t xml:space="preserve">   92  179  271    -0.050               0.007    -0.006              -0.053              -0.007     0.006     -2.45    192.16                         -2.43    191.24</t>
  </si>
  <si>
    <t xml:space="preserve">   92  180  272    -0.033               0.013     0.001              -0.035              -0.015     0.000     -2.53    197.27                         -2.52    196.35</t>
  </si>
  <si>
    <t xml:space="preserve">   92  181  273    -0.025               0.013     0.003              -0.026              -0.015    -0.002     -2.96    203.82                         -2.94    202.91</t>
  </si>
  <si>
    <t xml:space="preserve">   92  182  274    -0.017               0.013     0.002              -0.018              -0.015    -0.002     -2.84    209.32                         -2.82    208.40</t>
  </si>
  <si>
    <t xml:space="preserve">   92  183  275     0.000               0.007     0.000               0.000              -0.008     0.000     -3.13    216.17                         -3.13    215.25</t>
  </si>
  <si>
    <t xml:space="preserve">   92  184  276     0.000               0.007     0.000               0.000              -0.008     0.000     -2.71    222.13                         -2.71    221.23</t>
  </si>
  <si>
    <t xml:space="preserve">   92  185  277     0.000               0.013     0.000               0.000              -0.015     0.000     -1.79    230.37                         -1.78    229.48</t>
  </si>
  <si>
    <t xml:space="preserve">   92  186  278     0.000               0.007     0.000               0.000              -0.008     0.000     -1.20    236.67                         -1.20    235.78</t>
  </si>
  <si>
    <t xml:space="preserve">   92  187  279     0.000     0.089     0.013     0.000     0.000     0.004    -0.119    -0.012     0.005     -0.45    244.89                         -0.16    244.31</t>
  </si>
  <si>
    <t xml:space="preserve">   92  188  280     0.392               0.093     0.008               0.447              -0.040    -0.041     -1.04    250.18                          0.21    250.57</t>
  </si>
  <si>
    <t xml:space="preserve">   92  189  281     0.392               0.100     0.007               0.448              -0.048    -0.043     -1.25    257.60                          0.08    258.08</t>
  </si>
  <si>
    <t xml:space="preserve">   92  190  282     0.392               0.100     0.003               0.447              -0.049    -0.040     -1.10    263.79                          0.21    264.27</t>
  </si>
  <si>
    <t xml:space="preserve">   92  191  283     0.392               0.107     0.000               0.448              -0.058    -0.040     -1.29    271.39                          0.08    271.95</t>
  </si>
  <si>
    <t xml:space="preserve">   92  192  284     0.392               0.113    -0.006               0.449              -0.067    -0.038     -1.08    277.80                          0.36    278.45</t>
  </si>
  <si>
    <t xml:space="preserve">   92  193  285     0.392               0.113    -0.010               0.449              -0.068    -0.034     -1.33    285.48                          0.05    286.10</t>
  </si>
  <si>
    <t xml:space="preserve">   92  194  286     0.383               0.113    -0.013               0.438              -0.072    -0.031     -1.21    291.97                          0.20    292.62</t>
  </si>
  <si>
    <t xml:space="preserve">   92  195  287     0.375               0.107    -0.015               0.427              -0.068    -0.026     -1.46    299.80                         -0.17    300.36</t>
  </si>
  <si>
    <t xml:space="preserve">   92  196  288     0.367               0.107    -0.018               0.417              -0.072    -0.022     -1.20    306.58                          0.11    307.18</t>
  </si>
  <si>
    <t xml:space="preserve">   92  197  289     0.367               0.107    -0.018               0.417              -0.072    -0.022     -1.38    314.63                         -0.07    315.26</t>
  </si>
  <si>
    <t xml:space="preserve">   92  198  290     0.383               0.127    -0.026               0.439              -0.091    -0.025     -1.29    321.38                          0.38    322.39</t>
  </si>
  <si>
    <t xml:space="preserve">   92  199  291     0.383               0.127    -0.026               0.439              -0.091    -0.025     -1.49    329.57                          0.18    330.61</t>
  </si>
  <si>
    <t xml:space="preserve">   92  200  292     0.292               0.033     0.016               0.323               0.000    -0.023     -0.35    337.51                          0.35    337.61</t>
  </si>
  <si>
    <t xml:space="preserve">   92  201  293     0.275               0.020     0.017               0.302               0.011    -0.020     -0.66    345.73                         -0.06    345.75</t>
  </si>
  <si>
    <t xml:space="preserve">   92  202  294     0.275               0.020     0.022               0.302               0.011    -0.025     -0.71    352.64                         -0.02    352.78</t>
  </si>
  <si>
    <t xml:space="preserve">   92  203  295     0.267               0.013     0.025               0.293               0.018    -0.025     -1.01    361.00                         -0.32    361.18</t>
  </si>
  <si>
    <t xml:space="preserve">   92  204  296     0.258               0.007     0.027               0.282               0.024    -0.026     -0.83    368.28                         -0.12    368.51</t>
  </si>
  <si>
    <t xml:space="preserve">   92  205  297     0.258               0.013     0.026               0.282               0.016    -0.027     -0.83    377.08                         -0.12    377.34</t>
  </si>
  <si>
    <t xml:space="preserve">   92  206  298     0.375               0.147    -0.037               0.432              -0.120    -0.023     -1.62    383.52                          0.68    385.41</t>
  </si>
  <si>
    <t xml:space="preserve">   92  207  299     0.367               0.147    -0.036               0.423              -0.122    -0.023     -1.77    392.31                          0.53    394.24</t>
  </si>
  <si>
    <t xml:space="preserve">   92  208  300     0.358               0.140    -0.031               0.411              -0.116    -0.023     -1.28    400.18                          0.91    402.03</t>
  </si>
  <si>
    <t xml:space="preserve">   92  209  301     0.200              -0.040     0.033               0.215               0.069    -0.021     -2.42    408.10                         -1.63    408.60</t>
  </si>
  <si>
    <t xml:space="preserve">   92  210  302     0.192              -0.047     0.036               0.206               0.076    -0.023     -2.44    415.60                         -1.52    416.26</t>
  </si>
  <si>
    <t xml:space="preserve">   92  211  303     0.192              -0.040     0.035               0.206               0.067    -0.024     -2.57    424.67                         -1.73    425.29</t>
  </si>
  <si>
    <t xml:space="preserve">   92  212  304     0.300               0.087     0.002               0.337              -0.065    -0.028     -0.44    434.44                          0.87    435.57</t>
  </si>
  <si>
    <t xml:space="preserve">   92  213  305     0.192              -0.033     0.035               0.206               0.059    -0.026     -2.43    441.78                         -1.61    442.45</t>
  </si>
  <si>
    <t xml:space="preserve">   93  113  206     0.183               0.000     0.004               0.198               0.015    -0.003      1.07     52.26                          1.00     55.25</t>
  </si>
  <si>
    <t xml:space="preserve">   93  114  207     0.167               0.000     0.003               0.180               0.012    -0.002      1.19     49.04                          1.14     51.91</t>
  </si>
  <si>
    <t xml:space="preserve">   93  115  208     0.150               0.007     0.001               0.162               0.001    -0.002      1.12     47.41                          1.07     50.16</t>
  </si>
  <si>
    <t xml:space="preserve">   93  116  209     0.150               0.013    -0.005               0.162              -0.007     0.003      0.99     44.31                          0.95     46.94</t>
  </si>
  <si>
    <t xml:space="preserve">   93  117  210     0.142               0.027    -0.009               0.153              -0.025     0.005      0.73     42.85                          0.70     45.36</t>
  </si>
  <si>
    <t xml:space="preserve">   93  118  211    -0.167               0.020    -0.006              -0.174              -0.011     0.009      0.42     39.93                          0.38     42.30</t>
  </si>
  <si>
    <t xml:space="preserve">   93  119  212    -0.158               0.020    -0.007              -0.164              -0.013     0.010     -0.10     38.55                         -0.14     40.81</t>
  </si>
  <si>
    <t xml:space="preserve">   93  120  213    -0.150               0.013    -0.015              -0.156              -0.005     0.016     -0.56     35.82                         -0.58     37.98</t>
  </si>
  <si>
    <t xml:space="preserve">   93  121  214    -0.117               0.013    -0.009              -0.122              -0.009     0.010     -0.97     34.88                         -0.99     36.93</t>
  </si>
  <si>
    <t xml:space="preserve">   93  122  215    -0.092               0.013     0.000              -0.096              -0.012     0.001     -1.07     32.85                         -1.09     34.80</t>
  </si>
  <si>
    <t xml:space="preserve">   93  123  216    -0.083               0.020     0.003              -0.087              -0.020    -0.001     -1.58     32.15                         -1.59     33.99</t>
  </si>
  <si>
    <t xml:space="preserve">   93  124  217    -0.058               0.020     0.007              -0.061              -0.022    -0.005     -1.92     30.21                         -1.92     31.95</t>
  </si>
  <si>
    <t xml:space="preserve">   93  125  218    -0.017               0.000     0.001              -0.018               0.000    -0.001     -2.51     29.73                         -2.52     31.37</t>
  </si>
  <si>
    <t xml:space="preserve">   93  126  219     0.000     0.022     0.000     0.000    -0.001     0.000    -0.029     0.000     0.000     -2.68     28.29                         -2.68     29.83</t>
  </si>
  <si>
    <t xml:space="preserve">   93  127  220    -0.025              -0.007     0.002              -0.026               0.008    -0.002     -1.70     29.70                         -1.71     31.14</t>
  </si>
  <si>
    <t xml:space="preserve">   93  128  221    -0.008     0.025     0.000     0.000    -0.001    -0.008    -0.033     0.000     0.000     -0.98     29.47                         -0.98     30.81</t>
  </si>
  <si>
    <t xml:space="preserve">   93  129  222     0.050              -0.027    -0.012               0.054               0.033     0.014      0.30     31.48                          0.31     32.74</t>
  </si>
  <si>
    <t xml:space="preserve">   93  130  223     0.100     0.097    -0.047     0.007    -0.018     0.110    -0.135     0.065     0.007     -0.73     29.80                         -0.66     31.02</t>
  </si>
  <si>
    <t xml:space="preserve">   93  131  224     0.125     0.086    -0.067     0.012    -0.011     0.137    -0.120     0.092     0.006     -0.47     31.09                         -0.38     32.25</t>
  </si>
  <si>
    <t xml:space="preserve">   93  132  225     0.158     0.080    -0.073     0.014    -0.008     0.172    -0.111     0.103     0.008      0.01     31.22                          0.14     32.33</t>
  </si>
  <si>
    <t xml:space="preserve">   93  133  226     0.158     0.082    -0.080     0.016    -0.009     0.172    -0.114     0.112     0.008     -0.08     32.45                          0.06     33.49</t>
  </si>
  <si>
    <t xml:space="preserve">   93  134  227     0.175              -0.080    -0.004               0.190               0.114     0.026     -0.14     32.32                          0.00     33.28</t>
  </si>
  <si>
    <t xml:space="preserve">   93  135  228     0.175              -0.087    -0.004               0.191               0.123     0.028     -0.52     33.55                         -0.36     34.45</t>
  </si>
  <si>
    <t xml:space="preserve">   93  136  229     0.183              -0.080    -0.001               0.199               0.115     0.024     -0.61     33.69     33.75     0.090     -0.44     34.51</t>
  </si>
  <si>
    <t xml:space="preserve">   93  137  230     0.183              -0.087     0.002               0.199               0.124     0.023     -0.96     35.22     35.22     0.050     -0.78     35.98</t>
  </si>
  <si>
    <t xml:space="preserve">   93  138  231     0.192              -0.080     0.008               0.208               0.117     0.015     -0.93     35.76     35.62     0.050     -0.75     36.44</t>
  </si>
  <si>
    <t xml:space="preserve">   93  139  232     0.192              -0.080     0.010               0.208               0.117     0.013     -1.29     37.54                         -1.12     38.15</t>
  </si>
  <si>
    <t xml:space="preserve">   93  140  233     0.192              -0.080     0.015               0.207               0.117     0.008     -1.35     38.28                         -1.15     38.83</t>
  </si>
  <si>
    <t xml:space="preserve">   93  141  234     0.200              -0.080     0.020               0.216               0.118     0.004     -1.65     40.38     39.95     0.009     -1.45     40.87</t>
  </si>
  <si>
    <t xml:space="preserve">   93  142  235     0.200              -0.073     0.022               0.215               0.110    -0.001     -1.66     41.42     41.04     0.002     -1.46     41.85</t>
  </si>
  <si>
    <t xml:space="preserve">   93  143  236     0.200              -0.073     0.026               0.215               0.110    -0.005     -1.85     43.90     43.37     0.050     -1.64     44.27</t>
  </si>
  <si>
    <t xml:space="preserve">   93  144  237     0.200              -0.067     0.028               0.215               0.102    -0.009     -1.74     45.33     44.87     0.002     -1.52     45.64</t>
  </si>
  <si>
    <t xml:space="preserve">   93  145  238     0.200              -0.067     0.032               0.215               0.102    -0.013     -1.92     48.08     47.45     0.002     -1.69     48.34</t>
  </si>
  <si>
    <t xml:space="preserve">   93  146  239     0.208              -0.060     0.036               0.223               0.095    -0.018     -1.87     49.69     49.31     0.002     -1.62     49.92</t>
  </si>
  <si>
    <t xml:space="preserve">   93  147  240     0.208              -0.053     0.038               0.223               0.087    -0.022     -2.08     52.65     52.32     0.015     -1.84     52.81</t>
  </si>
  <si>
    <t xml:space="preserve">   93  148  241     0.208              -0.047     0.037               0.224               0.079    -0.023     -1.87     54.68     54.26     0.070     -1.63     54.78</t>
  </si>
  <si>
    <t xml:space="preserve">   93  149  242     0.208              -0.040     0.037               0.224               0.071    -0.025     -2.06     57.90     57.41     0.200     -1.84     57.94</t>
  </si>
  <si>
    <t xml:space="preserve">   93  150  243     0.208              -0.040     0.037               0.224               0.071    -0.025     -1.87     60.15     59.92     0.011     -1.62     60.16</t>
  </si>
  <si>
    <t xml:space="preserve">   93  151  244     0.208              -0.027     0.037               0.224               0.055    -0.028     -2.00     63.67                         -1.78     63.61</t>
  </si>
  <si>
    <t xml:space="preserve">   93  152  245     0.217              -0.020     0.039               0.235               0.048    -0.032     -1.96     66.01                         -1.70     65.94</t>
  </si>
  <si>
    <t xml:space="preserve">   93  153  246     0.217              -0.013     0.034               0.235               0.039    -0.028     -1.83     70.02                         -1.62     69.85</t>
  </si>
  <si>
    <t xml:space="preserve">   93  154  247     0.208              -0.013     0.030               0.225               0.037    -0.025     -1.19     73.19                         -1.00     72.97</t>
  </si>
  <si>
    <t xml:space="preserve">   93  155  248     0.208              -0.007     0.025               0.225               0.029    -0.021     -1.00     77.49                         -0.84     77.18</t>
  </si>
  <si>
    <t xml:space="preserve">   93  156  249     0.200               0.000     0.019               0.217               0.019    -0.017     -0.43     80.82                         -0.30     80.46</t>
  </si>
  <si>
    <t xml:space="preserve">   93  157  250     0.200               0.007     0.014               0.217               0.010    -0.014     -0.42     85.16                         -0.31     84.73</t>
  </si>
  <si>
    <t xml:space="preserve">   93  158  251     0.200               0.013     0.012               0.217               0.002    -0.014     -0.13     88.44                         -0.01     87.98</t>
  </si>
  <si>
    <t xml:space="preserve">   93  159  252     0.200               0.020     0.008               0.218              -0.006    -0.011     -0.29     92.82                         -0.19     92.32</t>
  </si>
  <si>
    <t xml:space="preserve">   93  160  253     0.200               0.033     0.004               0.218              -0.022    -0.011     -0.17     96.15                         -0.04     95.64</t>
  </si>
  <si>
    <t xml:space="preserve">   93  161  254     0.200               0.040     0.001               0.219              -0.031    -0.009     -0.42    100.66                         -0.28    100.13</t>
  </si>
  <si>
    <t xml:space="preserve">   93  162  255     0.200               0.047     0.000               0.219              -0.040    -0.010     -0.30    104.19                         -0.13    103.67</t>
  </si>
  <si>
    <t xml:space="preserve">   93  163  256     0.200               0.053    -0.007               0.219              -0.048    -0.004     -0.35    109.11                         -0.16    108.58</t>
  </si>
  <si>
    <t xml:space="preserve">   93  164  257     0.183               0.053    -0.009               0.200              -0.050    -0.001      0.05    113.15                          0.25    112.59</t>
  </si>
  <si>
    <t xml:space="preserve">   93  165  258     0.167               0.040    -0.004               0.182              -0.037    -0.003      0.03    118.30                          0.17    117.65</t>
  </si>
  <si>
    <t xml:space="preserve">   93  166  259     0.150               0.027     0.003               0.162              -0.023    -0.007      0.61    122.71                          0.70    122.01</t>
  </si>
  <si>
    <t xml:space="preserve">   93  167  260     0.142               0.020     0.006               0.153              -0.015    -0.009      0.38    127.85                          0.46    127.11</t>
  </si>
  <si>
    <t xml:space="preserve">   93  168  261     0.117               0.000     0.010               0.125               0.006    -0.010      0.58    132.09                          0.64    131.32</t>
  </si>
  <si>
    <t xml:space="preserve">   93  169  262     0.108              -0.007     0.014               0.115               0.014    -0.013      0.34    137.42                          0.41    136.63</t>
  </si>
  <si>
    <t xml:space="preserve">   93  170  263     0.100              -0.007     0.016               0.107               0.013    -0.015      0.48    141.79                          0.56    141.01</t>
  </si>
  <si>
    <t xml:space="preserve">   93  171  264     0.100               0.000     0.010               0.107               0.005    -0.010      0.01    147.07                          0.06    146.24</t>
  </si>
  <si>
    <t xml:space="preserve">   93  172  265    -0.133              -0.020    -0.014              -0.138               0.031     0.010     -0.85    150.66                         -0.73    149.88</t>
  </si>
  <si>
    <t xml:space="preserve">   93  173  266     0.092               0.020    -0.003               0.099              -0.021     0.001     -0.45    156.99                         -0.40    156.14</t>
  </si>
  <si>
    <t xml:space="preserve">   93  174  267     0.083               0.027    -0.011               0.089              -0.030     0.008     -0.46    161.62                         -0.38    160.78</t>
  </si>
  <si>
    <t xml:space="preserve">   93  175  268     0.083               0.033    -0.017               0.089              -0.037     0.014     -1.00    167.19                         -0.87    166.40</t>
  </si>
  <si>
    <t xml:space="preserve">   93  176  269    -0.092               0.007    -0.004              -0.096              -0.005     0.004     -1.46    171.55                         -1.43    170.65</t>
  </si>
  <si>
    <t xml:space="preserve">   93  177  270    -0.092               0.013    -0.003              -0.096              -0.012     0.004     -1.93    177.38                         -1.89    176.49</t>
  </si>
  <si>
    <t xml:space="preserve">   93  178  271    -0.083               0.013    -0.010              -0.087              -0.012     0.011     -1.95    182.37                         -1.88    181.49</t>
  </si>
  <si>
    <t xml:space="preserve">   93  179  272    -0.050               0.007    -0.005              -0.053              -0.007     0.005     -2.02    188.77                         -2.01    187.84</t>
  </si>
  <si>
    <t xml:space="preserve">   93  180  273    -0.050               0.013     0.001              -0.053              -0.014     0.000     -2.02    193.95                         -2.00    193.02</t>
  </si>
  <si>
    <t xml:space="preserve">   93  181  274    -0.033               0.020     0.006              -0.035              -0.023    -0.005     -2.40    200.22                         -2.36    199.32</t>
  </si>
  <si>
    <t xml:space="preserve">   93  182  275    -0.025               0.020     0.006              -0.026              -0.023    -0.005     -2.22    205.76                         -2.18    204.85</t>
  </si>
  <si>
    <t xml:space="preserve">   93  183  276     0.000     0.012     0.007     0.000     0.000     0.000    -0.016    -0.008     0.000     -2.57    212.23                         -2.56    211.30</t>
  </si>
  <si>
    <t xml:space="preserve">   93  184  277     0.000     0.015     0.007     0.000     0.000     0.000    -0.020    -0.008     0.000     -2.13    218.20                         -2.12    217.27</t>
  </si>
  <si>
    <t xml:space="preserve">   93  185  278     0.000     0.032     0.013     0.000     0.000     0.000    -0.043    -0.015     0.001     -1.24    226.08                         -1.20    225.19</t>
  </si>
  <si>
    <t xml:space="preserve">   93  186  279     0.000     0.066     0.007     0.000     0.000     0.002    -0.088    -0.007     0.003     -0.67    232.35                         -0.53    231.57</t>
  </si>
  <si>
    <t xml:space="preserve">   93  187  280     0.375               0.073     0.012               0.424              -0.022    -0.035     -1.29    238.88                         -0.34    238.92</t>
  </si>
  <si>
    <t xml:space="preserve">   93  188  281     0.375               0.080     0.010               0.424              -0.031    -0.037     -1.11    244.93                         -0.08    245.05</t>
  </si>
  <si>
    <t xml:space="preserve">   93  189  282     0.383               0.093     0.008               0.436              -0.044    -0.041     -1.38    251.97                         -0.22    252.24</t>
  </si>
  <si>
    <t xml:space="preserve">   93  190  283     0.383               0.093     0.006               0.436              -0.044    -0.039     -1.26    258.12                         -0.08    258.42</t>
  </si>
  <si>
    <t xml:space="preserve">   93  191  284     0.392               0.107     0.001               0.448              -0.058    -0.041     -1.36    265.49                         -0.05    265.93</t>
  </si>
  <si>
    <t xml:space="preserve">   93  192  285     0.383               0.107    -0.001               0.438              -0.062    -0.039     -1.27    271.77                          0.05    272.24</t>
  </si>
  <si>
    <t xml:space="preserve">   93  193  286     0.383               0.107    -0.006               0.437              -0.063    -0.034     -1.51    279.16                         -0.25    279.58</t>
  </si>
  <si>
    <t xml:space="preserve">   93  194  287     0.367               0.100    -0.005               0.417              -0.060    -0.031     -1.31    285.70                         -0.12    286.07</t>
  </si>
  <si>
    <t xml:space="preserve">   93  195  288     0.367               0.100    -0.010               0.417              -0.062    -0.027     -1.52    293.27                         -0.38    293.61</t>
  </si>
  <si>
    <t xml:space="preserve">   93  196  289     0.358               0.100    -0.013               0.406              -0.065    -0.023     -1.20    300.10                         -0.04    300.47</t>
  </si>
  <si>
    <t xml:space="preserve">   93  197  290     0.350               0.093    -0.009               0.396              -0.059    -0.024     -1.01    308.21                          0.06    308.52</t>
  </si>
  <si>
    <t xml:space="preserve">   93  198  291     0.350               0.093    -0.007               0.396              -0.058    -0.025     -0.87    315.01                          0.25    315.38</t>
  </si>
  <si>
    <t xml:space="preserve">   93  199  292     0.250              -0.007     0.014               0.272               0.037    -0.009     -0.44    323.52                          0.01    323.24</t>
  </si>
  <si>
    <t xml:space="preserve">   93  200  293     0.258               0.000     0.018               0.281               0.031    -0.015     -0.56    330.19                         -0.05    330.01</t>
  </si>
  <si>
    <t xml:space="preserve">   93  201  294     0.275               0.020     0.018               0.302               0.011    -0.021     -1.02    337.95                         -0.43    337.87</t>
  </si>
  <si>
    <t xml:space="preserve">   93  202  295     0.267               0.020     0.022               0.293               0.009    -0.025     -0.98    344.94                         -0.34    344.94</t>
  </si>
  <si>
    <t xml:space="preserve">   93  203  296     0.267               0.013     0.026               0.293               0.018    -0.026     -1.40    352.88                         -0.72    352.94</t>
  </si>
  <si>
    <t xml:space="preserve">   93  204  297     0.258               0.007     0.028               0.282               0.024    -0.027     -1.24    360.13                         -0.54    360.25</t>
  </si>
  <si>
    <t xml:space="preserve">   93  205  298     0.250               0.000     0.031               0.273               0.031    -0.028     -1.52    368.35                         -0.80    368.51</t>
  </si>
  <si>
    <t xml:space="preserve">   93  206  299     0.250               0.007     0.030               0.273               0.022    -0.029     -1.28    375.83                         -0.55    376.02</t>
  </si>
  <si>
    <t xml:space="preserve">   93  207  300     0.200              -0.040     0.027               0.215               0.068    -0.015     -2.23    383.51                         -1.57    383.67</t>
  </si>
  <si>
    <t xml:space="preserve">   93  208  301     0.200              -0.040     0.030               0.215               0.069    -0.018     -2.31    390.80                         -1.59    391.06</t>
  </si>
  <si>
    <t xml:space="preserve">   93  209  302     0.200              -0.040     0.033               0.215               0.069    -0.021     -2.73    399.15                         -1.96    399.49</t>
  </si>
  <si>
    <t xml:space="preserve">   93  210  303     0.192              -0.047     0.035               0.206               0.076    -0.022     -2.74    406.65                         -1.87    407.13</t>
  </si>
  <si>
    <t xml:space="preserve">   93  211  304     0.192              -0.040     0.034               0.206               0.067    -0.023     -2.84    415.45                         -2.05    415.88</t>
  </si>
  <si>
    <t xml:space="preserve">   93  212  305     0.300               0.087     0.004               0.337              -0.064    -0.030     -0.76    425.18                          0.53    426.15</t>
  </si>
  <si>
    <t xml:space="preserve">   93  213  306     0.192              -0.033     0.033               0.206               0.059    -0.024     -2.68    432.29                         -1.92    432.76</t>
  </si>
  <si>
    <t xml:space="preserve">   93  214  307     0.192              -0.027     0.033               0.207               0.051    -0.025     -2.40    440.34                         -1.68    440.82</t>
  </si>
  <si>
    <t xml:space="preserve">   93  215  308     0.183              -0.020     0.029               0.197               0.041    -0.023     -2.29    449.62                         -1.70    449.99</t>
  </si>
  <si>
    <t xml:space="preserve">   94  115  209     0.158               0.013     0.000               0.171              -0.005    -0.002      0.96     55.05                          0.91     58.13</t>
  </si>
  <si>
    <t xml:space="preserve">   94  116  210     0.150               0.020    -0.005               0.162              -0.015     0.002      0.95     51.65                          0.91     54.60</t>
  </si>
  <si>
    <t xml:space="preserve">   94  117  211     0.150               0.027    -0.010               0.162              -0.024     0.006      0.64     50.09                          0.60     52.91</t>
  </si>
  <si>
    <t xml:space="preserve">   94  118  212     0.133               0.027    -0.012               0.144              -0.026     0.008      0.50     46.92                          0.48     49.62</t>
  </si>
  <si>
    <t xml:space="preserve">   94  119  213    -0.167               0.020    -0.006              -0.174              -0.011     0.009      0.12     45.63                          0.07     48.19</t>
  </si>
  <si>
    <t xml:space="preserve">   94  120  214    -0.150               0.020    -0.014              -0.156              -0.013     0.016     -0.33     42.50                         -0.35     44.96</t>
  </si>
  <si>
    <t xml:space="preserve">   94  121  215    -0.125               0.013    -0.008              -0.130              -0.008     0.009     -0.71     41.55                         -0.73     43.89</t>
  </si>
  <si>
    <t xml:space="preserve">   94  122  216    -0.092               0.013     0.000              -0.096              -0.012     0.001     -0.80     39.12                         -0.81     41.36</t>
  </si>
  <si>
    <t xml:space="preserve">   94  123  217    -0.083               0.020     0.004              -0.087              -0.020    -0.002     -1.29     38.38                         -1.30     40.51</t>
  </si>
  <si>
    <t xml:space="preserve">   94  124  218    -0.058               0.020     0.007              -0.061              -0.022    -0.005     -1.62     36.04                         -1.63     38.06</t>
  </si>
  <si>
    <t xml:space="preserve">   94  125  219    -0.017               0.000     0.000              -0.018               0.000     0.000     -2.28     35.46                         -2.28     37.37</t>
  </si>
  <si>
    <t xml:space="preserve">   94  126  220     0.008     0.011     0.000     0.000    -0.001     0.009    -0.015     0.000     0.000     -2.34     33.72                         -2.34     35.53</t>
  </si>
  <si>
    <t xml:space="preserve">   94  127  221    -0.025              -0.007     0.001              -0.026               0.008    -0.001     -1.40     35.05                         -1.41     36.75</t>
  </si>
  <si>
    <t xml:space="preserve">   94  128  222     0.008               0.000    -0.001               0.008               0.000     0.001     -0.63     34.45                         -0.64     36.05</t>
  </si>
  <si>
    <t xml:space="preserve">   94  129  223     0.050     0.089    -0.020     0.002    -0.015     0.057    -0.122     0.028     0.005     -0.64     35.15                         -0.61     36.67</t>
  </si>
  <si>
    <t xml:space="preserve">   94  130  224     0.100     0.093    -0.047     0.007    -0.016     0.110    -0.129     0.065     0.006     -0.25     34.48                         -0.19     35.95</t>
  </si>
  <si>
    <t xml:space="preserve">   94  131  225     0.117     0.090    -0.060     0.011    -0.013     0.128    -0.125     0.082     0.005     -0.14     35.58                         -0.06     36.97</t>
  </si>
  <si>
    <t xml:space="preserve">   94  132  226     0.150     0.076    -0.067     0.013    -0.007     0.163    -0.106     0.095     0.006      0.25     35.22                          0.36     36.55</t>
  </si>
  <si>
    <t xml:space="preserve">   94  133  227     0.158     0.072    -0.073     0.014    -0.007     0.172    -0.100     0.103     0.007      0.24     36.49                          0.35     37.73</t>
  </si>
  <si>
    <t xml:space="preserve">   94  134  228     0.175              -0.080    -0.001               0.190               0.114     0.023      0.09     35.90                          0.23     37.07</t>
  </si>
  <si>
    <t xml:space="preserve">   94  135  229     0.175              -0.080    -0.002               0.190               0.114     0.024     -0.26     37.11                         -0.12     38.20</t>
  </si>
  <si>
    <t xml:space="preserve">   94  136  230     0.183              -0.080     0.003               0.198               0.115     0.019     -0.41     36.81                         -0.25     37.83</t>
  </si>
  <si>
    <t xml:space="preserve">   94  137  231     0.183              -0.080     0.004               0.198               0.115     0.018     -0.74     38.31                         -0.59     39.25</t>
  </si>
  <si>
    <t xml:space="preserve">   94  138  232     0.192              -0.080     0.012               0.208               0.117     0.011     -0.80     38.38     38.35     0.019     -0.62     39.26</t>
  </si>
  <si>
    <t xml:space="preserve">   94  139  233     0.192              -0.080     0.014               0.207               0.117     0.009     -1.17     40.12     40.02     0.050     -1.00     40.92</t>
  </si>
  <si>
    <t xml:space="preserve">   94  140  234     0.200              -0.073     0.019               0.216               0.109     0.002     -1.24     40.45     40.34     0.008     -1.07     41.17</t>
  </si>
  <si>
    <t xml:space="preserve">   94  141  235     0.200              -0.073     0.021               0.215               0.110     0.000     -1.59     42.48     42.16     0.050     -1.41     43.13</t>
  </si>
  <si>
    <t xml:space="preserve">   94  142  236     0.200              -0.073     0.025               0.215               0.110    -0.004     -1.64     43.10     42.88     0.004     -1.44     43.71</t>
  </si>
  <si>
    <t xml:space="preserve">   94  143  237     0.200              -0.067     0.028               0.215               0.102    -0.009     -1.87     45.51     45.09     0.006     -1.68     46.04</t>
  </si>
  <si>
    <t xml:space="preserve">   94  144  238     0.200              -0.067     0.031               0.215               0.102    -0.012     -1.78     46.53     46.16     0.002     -1.56     47.02</t>
  </si>
  <si>
    <t xml:space="preserve">   94  145  239     0.208              -0.060     0.036               0.223               0.095    -0.018     -2.12     49.08     48.58     0.002     -1.90     49.51</t>
  </si>
  <si>
    <t xml:space="preserve">   94  146  240     0.208              -0.053     0.037               0.223               0.087    -0.021     -1.95     50.44     50.12     0.002     -1.72     50.81</t>
  </si>
  <si>
    <t xml:space="preserve">   94  147  241     0.208              -0.047     0.038               0.224               0.079    -0.024     -2.17     53.37     52.95     0.002     -1.95     53.67</t>
  </si>
  <si>
    <t xml:space="preserve">   94  148  242     0.208              -0.040     0.037               0.224               0.071    -0.025     -1.99     54.99     54.71     0.002     -1.77     55.23</t>
  </si>
  <si>
    <t xml:space="preserve">   94  149  243     0.208              -0.040     0.039               0.224               0.071    -0.027     -2.25     58.11     57.75     0.003     -2.02     58.31</t>
  </si>
  <si>
    <t xml:space="preserve">   94  150  244     0.208              -0.033     0.037               0.224               0.062    -0.027     -2.08     59.98     59.80     0.005     -1.85     60.12</t>
  </si>
  <si>
    <t xml:space="preserve">   94  151  245     0.217              -0.020     0.039               0.235               0.048    -0.032     -2.48     63.19     63.17     0.014     -2.25     63.28</t>
  </si>
  <si>
    <t xml:space="preserve">   94  152  246     0.217              -0.013     0.039               0.235               0.040    -0.033     -2.22     65.39     65.39     0.015     -1.97     65.44</t>
  </si>
  <si>
    <t xml:space="preserve">   94  153  247     0.217              -0.013     0.035               0.235               0.039    -0.029     -2.13     69.33                         -1.91     69.31</t>
  </si>
  <si>
    <t xml:space="preserve">   94  154  248     0.208              -0.007     0.030               0.225               0.030    -0.026     -1.45     72.19                         -1.26     72.08</t>
  </si>
  <si>
    <t xml:space="preserve">   94  155  249     0.208               0.000     0.026               0.226               0.021    -0.024     -1.25     76.46                         -1.09     76.28</t>
  </si>
  <si>
    <t xml:space="preserve">   94  156  250     0.200               0.000     0.022               0.217               0.019    -0.020     -0.73     79.39                         -0.59     79.14</t>
  </si>
  <si>
    <t xml:space="preserve">   94  157  251     0.200               0.007     0.016               0.217               0.010    -0.016     -0.74     83.68                         -0.62     83.37</t>
  </si>
  <si>
    <t xml:space="preserve">   94  158  252     0.200               0.013     0.013               0.217               0.002    -0.015     -0.46     86.59                         -0.34     86.24</t>
  </si>
  <si>
    <t xml:space="preserve">   94  159  253     0.200               0.027     0.008               0.218              -0.015    -0.013     -0.59     90.97                         -0.47     90.58</t>
  </si>
  <si>
    <t xml:space="preserve">   94  160  254     0.200               0.033     0.006               0.218              -0.022    -0.012     -0.48     93.94                         -0.35     93.53</t>
  </si>
  <si>
    <t xml:space="preserve">   94  161  255     0.200               0.040     0.003               0.219              -0.031    -0.011     -0.71     98.44                         -0.57     98.00</t>
  </si>
  <si>
    <t xml:space="preserve">   94  162  256     0.200               0.047     0.002               0.219              -0.039    -0.012     -0.59    101.63                         -0.42    101.19</t>
  </si>
  <si>
    <t xml:space="preserve">   94  163  257     0.200               0.053    -0.006               0.219              -0.047    -0.005     -0.62    106.54                         -0.43    106.09</t>
  </si>
  <si>
    <t xml:space="preserve">   94  164  258     0.192               0.053    -0.009               0.210              -0.049    -0.002     -0.18    110.27                          0.02    109.79</t>
  </si>
  <si>
    <t xml:space="preserve">   94  165  259     0.175               0.047    -0.005               0.191              -0.044    -0.004     -0.13    115.46                          0.03    114.92</t>
  </si>
  <si>
    <t xml:space="preserve">   94  166  260     0.150               0.027     0.004               0.162              -0.023    -0.008      0.51    119.59                          0.60    118.96</t>
  </si>
  <si>
    <t xml:space="preserve">   94  167  261     0.142               0.020     0.006               0.153              -0.015    -0.009      0.32    124.75                          0.40    124.08</t>
  </si>
  <si>
    <t xml:space="preserve">   94  168  262     0.125               0.007     0.010               0.134              -0.001    -0.011      0.35    128.48                          0.42    127.77</t>
  </si>
  <si>
    <t xml:space="preserve">   94  169  263     0.108              -0.007     0.014               0.115               0.014    -0.013      0.41    134.08                          0.47    133.34</t>
  </si>
  <si>
    <t xml:space="preserve">   94  170  264     0.100              -0.007     0.016               0.107               0.013    -0.015      0.56    138.13                          0.64    137.39</t>
  </si>
  <si>
    <t xml:space="preserve">   94  171  265     0.100               0.000     0.011               0.107               0.005    -0.011      0.08    143.38                          0.13    142.60</t>
  </si>
  <si>
    <t xml:space="preserve">   94  172  266    -0.133              -0.013    -0.014              -0.138               0.023     0.011     -0.67    146.74                         -0.56    145.99</t>
  </si>
  <si>
    <t xml:space="preserve">   94  173  267     0.092               0.020    -0.003               0.099              -0.021     0.001     -0.35    152.98                         -0.30    152.15</t>
  </si>
  <si>
    <t xml:space="preserve">   94  174  268     0.092               0.027    -0.011               0.099              -0.029     0.008     -0.39    157.22                         -0.31    156.42</t>
  </si>
  <si>
    <t xml:space="preserve">   94  175  269     0.083               0.033    -0.017               0.089              -0.037     0.014     -0.88    162.84                         -0.76    162.06</t>
  </si>
  <si>
    <t xml:space="preserve">   94  176  270    -0.100               0.013    -0.002              -0.105              -0.011     0.003     -1.38    166.83                         -1.33    165.96</t>
  </si>
  <si>
    <t xml:space="preserve">   94  177  271    -0.092               0.013    -0.003              -0.096              -0.012     0.004     -1.73    172.76                         -1.69    171.88</t>
  </si>
  <si>
    <t xml:space="preserve">   94  178  272    -0.083               0.013    -0.010              -0.087              -0.012     0.011     -1.74    177.41                         -1.68    176.54</t>
  </si>
  <si>
    <t xml:space="preserve">   94  179  273    -0.050               0.007    -0.006              -0.053              -0.007     0.006     -1.81    183.80                         -1.79    182.89</t>
  </si>
  <si>
    <t xml:space="preserve">   94  180  274    -0.042               0.013     0.000              -0.044              -0.014     0.001     -1.81    188.66                         -1.80    187.73</t>
  </si>
  <si>
    <t xml:space="preserve">   94  181  275    -0.025               0.013     0.003              -0.026              -0.015    -0.002     -2.21    194.90                         -2.20    193.96</t>
  </si>
  <si>
    <t xml:space="preserve">   94  182  276    -0.017               0.013     0.002              -0.018              -0.015    -0.002     -2.04    200.10                         -2.03    199.16</t>
  </si>
  <si>
    <t xml:space="preserve">   94  183  277     0.000               0.007     0.000               0.000              -0.008     0.000     -2.28    206.67                         -2.28    205.72</t>
  </si>
  <si>
    <t xml:space="preserve">   94  184  278     0.000               0.007     0.000               0.000              -0.008     0.000     -1.83    212.32                         -1.82    211.37</t>
  </si>
  <si>
    <t xml:space="preserve">   94  185  279     0.000     0.051     0.007     0.000     0.000     0.001    -0.068    -0.007     0.002     -0.99    220.13                         -0.90    219.27</t>
  </si>
  <si>
    <t xml:space="preserve">   94  186  280     0.000     0.046     0.007     0.000     0.000     0.001    -0.061    -0.007     0.001     -0.38    226.12                         -0.30    225.25</t>
  </si>
  <si>
    <t xml:space="preserve">   94  187  281     0.000     0.088     0.007     0.000     0.000     0.003    -0.118    -0.005     0.005      0.10    233.74                          0.36    233.06</t>
  </si>
  <si>
    <t xml:space="preserve">   94  188  282     0.367               0.073     0.012               0.414              -0.025    -0.035     -0.74    238.44                          0.23    238.47</t>
  </si>
  <si>
    <t xml:space="preserve">   94  189  283     0.375               0.080     0.011               0.425              -0.031    -0.037     -1.09    245.40                         -0.04    245.51</t>
  </si>
  <si>
    <t xml:space="preserve">   94  190  284     0.367               0.080     0.010               0.415              -0.034    -0.036     -0.86    251.34                          0.19    251.46</t>
  </si>
  <si>
    <t xml:space="preserve">   94  191  285     0.375               0.093     0.007               0.426              -0.047    -0.039     -1.20    258.46                         -0.02    258.73</t>
  </si>
  <si>
    <t xml:space="preserve">   94  192  286     0.367               0.087     0.008               0.416              -0.042    -0.037     -1.00    264.53                          0.14    264.76</t>
  </si>
  <si>
    <t xml:space="preserve">   94  193  287     0.367               0.093     0.002               0.417              -0.051    -0.035     -1.22    271.93                         -0.09    272.17</t>
  </si>
  <si>
    <t xml:space="preserve">   94  194  288     0.358               0.087     0.001               0.405              -0.047    -0.031     -0.90    278.28                          0.16    278.46</t>
  </si>
  <si>
    <t xml:space="preserve">   94  195  289     0.350               0.087    -0.003               0.395              -0.051    -0.027     -0.76    286.19                          0.26    286.34</t>
  </si>
  <si>
    <t xml:space="preserve">   94  196  290     0.350               0.093    -0.009               0.396              -0.059    -0.024     -0.60    292.54                          0.48    292.77</t>
  </si>
  <si>
    <t xml:space="preserve">   94  197  291     0.350               0.093    -0.008               0.396              -0.059    -0.024     -0.79    300.27                          0.29    300.52</t>
  </si>
  <si>
    <t xml:space="preserve">   94  198  292     0.250              -0.013     0.014               0.272               0.045    -0.007     -0.25    307.15                          0.22    306.80</t>
  </si>
  <si>
    <t xml:space="preserve">   94  199  293     0.250              -0.007     0.016               0.272               0.037    -0.011     -0.57    314.90                         -0.11    314.56</t>
  </si>
  <si>
    <t xml:space="preserve">   94  200  294     0.250               0.000     0.017               0.272               0.029    -0.014     -0.54    321.43                         -0.05    321.14</t>
  </si>
  <si>
    <t xml:space="preserve">   94  201  295     0.267               0.020     0.019               0.293               0.009    -0.022     -1.06    329.12                         -0.48    328.94</t>
  </si>
  <si>
    <t xml:space="preserve">   94  202  296     0.267               0.020     0.023               0.293               0.010    -0.026     -1.12    335.70                         -0.46    335.63</t>
  </si>
  <si>
    <t xml:space="preserve">   94  203  297     0.258               0.013     0.026               0.282               0.016    -0.027     -1.39    343.78                         -0.74    343.73</t>
  </si>
  <si>
    <t xml:space="preserve">   94  204  298     0.250               0.000     0.030               0.273               0.030    -0.027     -1.41    350.55                         -0.70    350.57</t>
  </si>
  <si>
    <t xml:space="preserve">   94  205  299     0.250               0.007     0.030               0.273               0.022    -0.029     -1.52    358.93                         -0.81    358.98</t>
  </si>
  <si>
    <t xml:space="preserve">   94  206  300     0.225              -0.020     0.035               0.243               0.050    -0.027     -1.82    365.57                         -1.06    365.70</t>
  </si>
  <si>
    <t xml:space="preserve">   94  207  301     0.200              -0.040     0.030               0.215               0.069    -0.018     -2.29    373.73                         -1.60    373.82</t>
  </si>
  <si>
    <t xml:space="preserve">   94  208  302     0.200              -0.040     0.032               0.215               0.069    -0.020     -2.37    380.72                         -1.61    380.90</t>
  </si>
  <si>
    <t xml:space="preserve">   94  209  303     0.200              -0.040     0.036               0.215               0.069    -0.024     -2.79    389.07                         -1.97    389.34</t>
  </si>
  <si>
    <t xml:space="preserve">   94  210  304     0.200              -0.040     0.038               0.215               0.069    -0.026     -2.82    396.25                         -1.92    396.64</t>
  </si>
  <si>
    <t xml:space="preserve">   94  211  305     0.192              -0.040     0.036               0.206               0.067    -0.025     -2.91    405.07                         -2.09    405.40</t>
  </si>
  <si>
    <t xml:space="preserve">   94  212  306     0.192              -0.033     0.034               0.206               0.059    -0.025     -2.62    412.70                         -1.87    413.00</t>
  </si>
  <si>
    <t xml:space="preserve">   94  213  307     0.192              -0.033     0.035               0.206               0.059    -0.026     -2.81    421.54                         -2.02    421.91</t>
  </si>
  <si>
    <t xml:space="preserve">   94  214  308     0.192              -0.020     0.032               0.207               0.043    -0.026     -2.42    429.41                         -1.74    429.71</t>
  </si>
  <si>
    <t xml:space="preserve">   94  215  309     0.192              -0.013     0.030               0.207               0.034    -0.026     -2.55    438.44                         -1.94    438.70</t>
  </si>
  <si>
    <t xml:space="preserve">   94  216  310     0.192              -0.007     0.029               0.207               0.027    -0.026     -2.33    446.28                         -1.73    446.56</t>
  </si>
  <si>
    <t xml:space="preserve">   94  217  311     0.183              -0.007     0.029               0.198               0.025    -0.026     -2.52    455.37                         -1.94    455.67</t>
  </si>
  <si>
    <t xml:space="preserve">   94  218  312     0.183               0.000     0.033               0.198               0.017    -0.032     -2.52    463.11                         -1.84    463.56</t>
  </si>
  <si>
    <t xml:space="preserve">   95  117  212     0.150               0.027    -0.008               0.162              -0.024     0.004      0.49     59.43                          0.43     62.57</t>
  </si>
  <si>
    <t xml:space="preserve">   95  118  213     0.150               0.027    -0.012               0.162              -0.024     0.008      0.30     56.16                          0.25     59.17</t>
  </si>
  <si>
    <t xml:space="preserve">   95  119  214     0.125               0.033    -0.012               0.135              -0.034     0.007      0.29     54.83                          0.25     57.72</t>
  </si>
  <si>
    <t xml:space="preserve">   95  120  215    -0.150               0.020    -0.017              -0.156              -0.013     0.019     -0.09     51.72                         -0.13     54.48</t>
  </si>
  <si>
    <t xml:space="preserve">   95  121  216    -0.125               0.013    -0.008              -0.130              -0.008     0.009     -0.39     50.44                         -0.42     53.08</t>
  </si>
  <si>
    <t xml:space="preserve">   95  122  217    -0.100               0.013     0.000              -0.105              -0.011     0.001     -0.51     47.94                         -0.52     50.47</t>
  </si>
  <si>
    <t xml:space="preserve">   95  123  218    -0.083               0.020     0.004              -0.087              -0.020    -0.002     -0.93     46.86                         -0.94     49.28</t>
  </si>
  <si>
    <t xml:space="preserve">   95  124  219    -0.067               0.027     0.009              -0.070              -0.030    -0.006     -1.18     44.56                         -1.18     46.87</t>
  </si>
  <si>
    <t xml:space="preserve">   95  125  220    -0.025               0.000    -0.001              -0.026               0.000     0.001     -1.69     43.72                         -1.70     45.92</t>
  </si>
  <si>
    <t xml:space="preserve">   95  126  221     0.008     0.025     0.000     0.000    -0.001     0.009    -0.034     0.000     0.000     -1.88     41.81                         -1.88     43.89</t>
  </si>
  <si>
    <t xml:space="preserve">   95  127  222    -0.033     0.013    -0.007     0.000     0.001    -0.035    -0.017     0.009     0.000     -0.79     42.89                         -0.79     44.87</t>
  </si>
  <si>
    <t xml:space="preserve">   95  128  223    -0.017     0.041    -0.007     0.000    -0.001    -0.017    -0.055     0.009     0.001     -0.19     42.08                         -0.19     43.95</t>
  </si>
  <si>
    <t xml:space="preserve">   95  129  224     0.050              -0.020    -0.009               0.053               0.025     0.010      1.05     43.62                          1.06     45.39</t>
  </si>
  <si>
    <t xml:space="preserve">   95  130  225     0.117     0.080    -0.053     0.009    -0.011     0.127    -0.111     0.073     0.005      0.22     41.70                          0.26     43.40</t>
  </si>
  <si>
    <t xml:space="preserve">   95  131  226     0.150     0.063    -0.067     0.013    -0.004     0.162    -0.087     0.094     0.005      0.38     42.45                          0.43     44.07</t>
  </si>
  <si>
    <t xml:space="preserve">   95  132  227     0.175              -0.067     0.000               0.189               0.097     0.018      0.49     41.77                          0.55     43.30</t>
  </si>
  <si>
    <t xml:space="preserve">   95  133  228     0.175              -0.073     0.000               0.190               0.104     0.019      0.16     42.34                          0.23     43.78</t>
  </si>
  <si>
    <t xml:space="preserve">   95  134  229     0.183              -0.073     0.003               0.198               0.106     0.017     -0.02     41.67                          0.07     43.03</t>
  </si>
  <si>
    <t xml:space="preserve">   95  135  230     0.183              -0.080     0.003               0.198               0.115     0.019     -0.38     42.49                         -0.28     43.77</t>
  </si>
  <si>
    <t xml:space="preserve">   95  136  231     0.192              -0.073     0.008               0.208               0.108     0.013     -0.51     42.15                         -0.41     43.35</t>
  </si>
  <si>
    <t xml:space="preserve">   95  137  232     0.192              -0.080     0.010               0.208               0.117     0.013     -0.87     43.26                         -0.75     44.38</t>
  </si>
  <si>
    <t xml:space="preserve">   95  138  233     0.192              -0.073     0.013               0.207               0.108     0.008     -0.98     43.23                         -0.86     44.27</t>
  </si>
  <si>
    <t xml:space="preserve">   95  139  234     0.200              -0.073     0.018               0.216               0.109     0.004     -1.37     44.57                         -1.25     45.53</t>
  </si>
  <si>
    <t xml:space="preserve">   95  140  235     0.200              -0.073     0.022               0.215               0.110    -0.001     -1.52     44.79                         -1.37     45.69</t>
  </si>
  <si>
    <t xml:space="preserve">   95  141  236     0.200              -0.073     0.023               0.215               0.110    -0.002     -1.87     46.44                         -1.72     47.26</t>
  </si>
  <si>
    <t xml:space="preserve">   95  142  237     0.200              -0.067     0.026               0.215               0.102    -0.007     -1.95     46.99                         -1.79     47.75</t>
  </si>
  <si>
    <t xml:space="preserve">   95  143  238     0.200              -0.067     0.029               0.215               0.102    -0.010     -2.21     48.99     48.42     0.050     -2.05     49.68</t>
  </si>
  <si>
    <t xml:space="preserve">   95  144  239     0.200              -0.060     0.031               0.215               0.093    -0.014     -2.12     49.98     49.38     0.003     -1.96     50.60</t>
  </si>
  <si>
    <t xml:space="preserve">   95  145  240     0.208              -0.060     0.037               0.223               0.095    -0.019     -2.51     52.12     51.50     0.014     -2.31     52.69</t>
  </si>
  <si>
    <t xml:space="preserve">   95  146  241     0.208              -0.053     0.038               0.223               0.087    -0.022     -2.38     53.40     52.93     0.002     -2.17     53.92</t>
  </si>
  <si>
    <t xml:space="preserve">   95  147  242     0.208              -0.047     0.040               0.224               0.079    -0.026     -2.61     55.94     55.47     0.002     -2.41     56.39</t>
  </si>
  <si>
    <t xml:space="preserve">   95  148  243     0.208              -0.040     0.038               0.224               0.071    -0.026     -2.44     57.52     57.17     0.002     -2.24     57.90</t>
  </si>
  <si>
    <t xml:space="preserve">   95  149  244     0.208              -0.040     0.040               0.224               0.071    -0.028     -2.70     60.27     59.88     0.002     -2.50     60.60</t>
  </si>
  <si>
    <t xml:space="preserve">   95  150  245     0.208              -0.033     0.038               0.224               0.062    -0.028     -2.53     62.11     61.89     0.003     -2.32     62.38</t>
  </si>
  <si>
    <t xml:space="preserve">   95  151  246     0.217              -0.020     0.039               0.235               0.048    -0.032     -2.93     64.96     64.99     0.018     -2.73     65.17</t>
  </si>
  <si>
    <t xml:space="preserve">   95  152  247     0.217              -0.013     0.040               0.235               0.040    -0.034     -2.66     67.14                         -2.43     67.32</t>
  </si>
  <si>
    <t xml:space="preserve">   95  153  248     0.217              -0.013     0.036               0.235               0.039    -0.030     -2.57     70.72                         -2.37     70.81</t>
  </si>
  <si>
    <t xml:space="preserve">   95  154  249     0.208              -0.013     0.031               0.225               0.037    -0.026     -1.88     73.55                         -1.70     73.57</t>
  </si>
  <si>
    <t xml:space="preserve">   95  155  250     0.208               0.000     0.025               0.226               0.021    -0.023     -1.65     77.50                         -1.51     77.43</t>
  </si>
  <si>
    <t xml:space="preserve">   95  156  251     0.200               0.000     0.022               0.217               0.019    -0.020     -1.13     80.40                         -1.00     80.27</t>
  </si>
  <si>
    <t xml:space="preserve">   95  157  252     0.200               0.007     0.017               0.217               0.010    -0.017     -1.13     84.34                         -1.03     84.14</t>
  </si>
  <si>
    <t xml:space="preserve">   95  158  253     0.200               0.013     0.014               0.217               0.003    -0.016     -0.85     87.23                         -0.75     86.98</t>
  </si>
  <si>
    <t xml:space="preserve">   95  159  254     0.200               0.020     0.009               0.218              -0.006    -0.012     -1.00     91.24                         -0.91     90.94</t>
  </si>
  <si>
    <t xml:space="preserve">   95  160  255     0.200               0.027     0.007               0.218              -0.015    -0.012     -0.86     94.21                         -0.75     93.89</t>
  </si>
  <si>
    <t xml:space="preserve">   95  161  256     0.200               0.040     0.003               0.219              -0.031    -0.011     -1.05     98.40                         -0.93     98.05</t>
  </si>
  <si>
    <t xml:space="preserve">   95  162  257     0.200               0.047     0.002               0.219              -0.039    -0.012     -0.92    101.58                         -0.76    101.22</t>
  </si>
  <si>
    <t xml:space="preserve">   95  163  258     0.200               0.053    -0.005               0.219              -0.047    -0.006     -0.93    106.16                         -0.76    105.78</t>
  </si>
  <si>
    <t xml:space="preserve">   95  164  259     0.192               0.053    -0.009               0.210              -0.049    -0.002     -0.47    109.88                         -0.29    109.47</t>
  </si>
  <si>
    <t xml:space="preserve">   95  165  260     0.175               0.047    -0.004               0.191              -0.044    -0.005     -0.39    114.76                         -0.24    114.29</t>
  </si>
  <si>
    <t xml:space="preserve">   95  166  261     0.150               0.020     0.006               0.162              -0.014    -0.009      0.30    118.92                          0.38    118.35</t>
  </si>
  <si>
    <t xml:space="preserve">   95  167  262     0.150               0.020     0.006               0.162              -0.014    -0.009      0.09    123.71                          0.17    123.11</t>
  </si>
  <si>
    <t xml:space="preserve">   95  168  263     0.133               0.007     0.009               0.143              -0.001    -0.010      0.21    127.51                          0.27    126.86</t>
  </si>
  <si>
    <t xml:space="preserve">   95  169  264     0.117               0.000     0.013               0.125               0.006    -0.013      0.14    132.64                          0.20    131.97</t>
  </si>
  <si>
    <t xml:space="preserve">   95  170  265     0.100              -0.007     0.016               0.107               0.013    -0.015      0.57    136.95                          0.64    136.26</t>
  </si>
  <si>
    <t xml:space="preserve">   95  171  266     0.100               0.000     0.010               0.107               0.005    -0.010      0.10    141.88                          0.15    141.14</t>
  </si>
  <si>
    <t xml:space="preserve">   95  172  267    -0.142              -0.013    -0.016              -0.147               0.024     0.013     -0.55    145.30                         -0.44    144.61</t>
  </si>
  <si>
    <t xml:space="preserve">   95  173  268     0.100               0.020    -0.004               0.107              -0.020     0.002     -0.34    151.10                         -0.29    150.32</t>
  </si>
  <si>
    <t xml:space="preserve">   95  174  269     0.092               0.027    -0.010               0.099              -0.029     0.007     -0.28    155.43                         -0.21    154.66</t>
  </si>
  <si>
    <t xml:space="preserve">   95  175  270     0.092               0.033    -0.016               0.099              -0.037     0.012     -0.76    160.72                         -0.64    159.98</t>
  </si>
  <si>
    <t xml:space="preserve">   95  176  271    -0.100               0.013    -0.003              -0.105              -0.011     0.004     -1.20    164.74                         -1.16    163.90</t>
  </si>
  <si>
    <t xml:space="preserve">   95  177  272    -0.100               0.020    -0.002              -0.105              -0.019     0.004     -1.64    170.26                         -1.59    169.42</t>
  </si>
  <si>
    <t xml:space="preserve">   95  178  273    -0.092               0.020    -0.009              -0.096              -0.019     0.011     -1.52    175.02                         -1.45    174.19</t>
  </si>
  <si>
    <t xml:space="preserve">   95  179  274    -0.050               0.007    -0.007              -0.053              -0.007     0.007     -1.53    181.15                         -1.51    180.26</t>
  </si>
  <si>
    <t xml:space="preserve">   95  180  275    -0.050               0.013    -0.001              -0.053              -0.014     0.002     -1.49    186.03                         -1.47    185.12</t>
  </si>
  <si>
    <t xml:space="preserve">   95  181  276    -0.033               0.013     0.001              -0.035              -0.015     0.000     -1.82    192.01                         -1.81    191.09</t>
  </si>
  <si>
    <t xml:space="preserve">   95  182  277    -0.017               0.013     0.001              -0.018              -0.015    -0.001     -1.62    197.22                         -1.61    196.29</t>
  </si>
  <si>
    <t xml:space="preserve">   95  183  278     0.000               0.007     0.000               0.000              -0.008     0.000     -1.82    203.51                         -1.82    202.56</t>
  </si>
  <si>
    <t xml:space="preserve">   95  184  279     0.000     0.023     0.007     0.000     0.000     0.000    -0.031    -0.008     0.000     -1.34    209.18                         -1.32    208.24</t>
  </si>
  <si>
    <t xml:space="preserve">   95  185  280     0.000     0.054     0.007     0.000     0.000     0.001    -0.072    -0.007     0.002     -0.70    216.47                         -0.61    215.60</t>
  </si>
  <si>
    <t xml:space="preserve">   95  186  281     0.000     0.066     0.007     0.000     0.000     0.002    -0.088    -0.007     0.003     -0.10    222.43                          0.04    221.61</t>
  </si>
  <si>
    <t xml:space="preserve">   95  187  282     0.367               0.067     0.014               0.413              -0.018    -0.034     -0.86    228.50                          0.00    228.40</t>
  </si>
  <si>
    <t xml:space="preserve">   95  188  283     0.367               0.073     0.012               0.414              -0.025    -0.035     -0.71    234.18                          0.21    234.13</t>
  </si>
  <si>
    <t xml:space="preserve">   95  189  284     0.367               0.080     0.011               0.415              -0.034    -0.037     -0.96    240.91                          0.00    240.92</t>
  </si>
  <si>
    <t xml:space="preserve">   95  190  285     0.367               0.080     0.011               0.415              -0.034    -0.037     -0.85    246.72                          0.15    246.77</t>
  </si>
  <si>
    <t xml:space="preserve">   95  191  286     0.367               0.087     0.010               0.416              -0.042    -0.039     -1.13    253.58                         -0.08    253.69</t>
  </si>
  <si>
    <t xml:space="preserve">   95  192  287     0.233              -0.040     0.003               0.253               0.074     0.012      0.20    260.77                          0.70    260.33</t>
  </si>
  <si>
    <t xml:space="preserve">   95  193  288     0.358               0.087     0.006               0.405              -0.046    -0.035     -1.11    266.77                         -0.09    266.86</t>
  </si>
  <si>
    <t xml:space="preserve">   95  194  289     0.350               0.087     0.002               0.396              -0.049    -0.031     -0.63    273.27                          0.37    273.35</t>
  </si>
  <si>
    <t xml:space="preserve">   95  195  290     0.350               0.087    -0.002               0.395              -0.050    -0.028     -0.84    280.52                          0.12    280.57</t>
  </si>
  <si>
    <t xml:space="preserve">   95  196  291     0.233              -0.033     0.010               0.252               0.065     0.003     -0.38    287.16                          0.09    286.73</t>
  </si>
  <si>
    <t xml:space="preserve">   95  197  292     0.233              -0.027     0.010               0.252               0.058     0.001     -0.65    294.50                         -0.22    294.04</t>
  </si>
  <si>
    <t xml:space="preserve">   95  198  293     0.242              -0.020     0.015               0.263               0.051    -0.006     -0.68    300.81                         -0.22    300.39</t>
  </si>
  <si>
    <t xml:space="preserve">   95  199  294     0.250              -0.007     0.017               0.272               0.037    -0.012     -1.00    308.24                         -0.55    307.83</t>
  </si>
  <si>
    <t xml:space="preserve">   95  200  295     0.250               0.000     0.019               0.272               0.029    -0.016     -0.99    314.75                         -0.51    314.37</t>
  </si>
  <si>
    <t xml:space="preserve">   95  201  296     0.250               0.000     0.023               0.272               0.030    -0.020     -1.43    322.21                         -0.91    321.90</t>
  </si>
  <si>
    <t xml:space="preserve">   95  202  297     0.267               0.020     0.025               0.293               0.010    -0.028     -1.57    328.71                         -0.91    328.56</t>
  </si>
  <si>
    <t xml:space="preserve">   95  203  298     0.250               0.007     0.027               0.273               0.022    -0.026     -1.80    336.52                         -1.19    336.34</t>
  </si>
  <si>
    <t xml:space="preserve">   95  204  299     0.250               0.000     0.031               0.273               0.031    -0.028     -1.86    343.25                         -1.17    343.17</t>
  </si>
  <si>
    <t xml:space="preserve">   95  205  300     0.233              -0.013     0.033               0.253               0.043    -0.027     -2.20    351.10                         -1.51    351.04</t>
  </si>
  <si>
    <t xml:space="preserve">   95  206  301     0.217              -0.027     0.034               0.234               0.056    -0.025     -2.16    358.07                         -1.44    358.06</t>
  </si>
  <si>
    <t xml:space="preserve">   95  207  302     0.200              -0.040     0.030               0.215               0.069    -0.018     -2.57    365.99                         -1.89    365.97</t>
  </si>
  <si>
    <t xml:space="preserve">   95  208  303     0.200              -0.040     0.033               0.215               0.069    -0.021     -2.64    372.99                         -1.90    373.05</t>
  </si>
  <si>
    <t xml:space="preserve">   95  209  304     0.200              -0.040     0.036               0.215               0.069    -0.024     -3.06    381.04                         -2.25    381.19</t>
  </si>
  <si>
    <t xml:space="preserve">   95  210  305     0.200              -0.040     0.038               0.215               0.069    -0.026     -3.08    388.23                         -2.21    388.47</t>
  </si>
  <si>
    <t xml:space="preserve">   95  211  306     0.192              -0.040     0.036               0.206               0.067    -0.025     -3.16    396.75                         -2.36    396.95</t>
  </si>
  <si>
    <t xml:space="preserve">   95  212  307     0.192              -0.033     0.034               0.206               0.059    -0.025     -2.86    404.39                         -2.13    404.55</t>
  </si>
  <si>
    <t xml:space="preserve">   95  213  308     0.192              -0.033     0.035               0.206               0.059    -0.026     -3.03    412.96                         -2.28    413.17</t>
  </si>
  <si>
    <t xml:space="preserve">   95  214  309     0.192              -0.020     0.032               0.207               0.043    -0.026     -2.70    420.77                         -2.06    420.90</t>
  </si>
  <si>
    <t xml:space="preserve">   95  215  310     0.192              -0.020     0.031               0.207               0.043    -0.025     -2.92    429.41                         -2.29    429.57</t>
  </si>
  <si>
    <t xml:space="preserve">   95  216  311     0.192              -0.007     0.027               0.207               0.026    -0.024     -2.57    437.38                         -2.03    437.48</t>
  </si>
  <si>
    <t xml:space="preserve">   95  217  312     0.192              -0.007     0.029               0.207               0.027    -0.026     -2.97    445.97                         -2.38    446.15</t>
  </si>
  <si>
    <t xml:space="preserve">   95  218  313     0.192               0.000     0.032               0.208               0.018    -0.031     -2.95    453.73                         -2.27    454.03</t>
  </si>
  <si>
    <t xml:space="preserve">   95  219  314     0.183               0.000     0.037               0.198               0.017    -0.036     -3.21    462.59                         -2.44    463.02</t>
  </si>
  <si>
    <t xml:space="preserve">   95  220  315     0.183               0.000     0.041               0.198               0.018    -0.040     -3.19    470.48                         -2.27    471.10</t>
  </si>
  <si>
    <t xml:space="preserve">   96  119  215     0.133               0.033    -0.013               0.144              -0.033     0.008      0.08     62.34                          0.05     65.57</t>
  </si>
  <si>
    <t xml:space="preserve">   96  120  216    -0.150               0.020    -0.016              -0.156              -0.013     0.018      0.02     59.13                         -0.02     62.22</t>
  </si>
  <si>
    <t xml:space="preserve">   96  121  217    -0.133               0.020    -0.007              -0.139              -0.016     0.009     -0.29     57.80                         -0.32     60.77</t>
  </si>
  <si>
    <t xml:space="preserve">   96  122  218    -0.100               0.020     0.001              -0.105              -0.019     0.001     -0.42     54.87                         -0.44     57.72</t>
  </si>
  <si>
    <t xml:space="preserve">   96  123  219    -0.083               0.020     0.004              -0.087              -0.020    -0.002     -0.83     53.77                         -0.84     56.50</t>
  </si>
  <si>
    <t xml:space="preserve">   96  124  220    -0.067               0.027     0.009              -0.070              -0.030    -0.006     -1.09     51.05                         -1.09     53.67</t>
  </si>
  <si>
    <t xml:space="preserve">   96  125  221    -0.017               0.000     0.000              -0.018               0.000     0.000     -1.67     50.10                         -1.67     52.60</t>
  </si>
  <si>
    <t xml:space="preserve">   96  126  222     0.000               0.000     0.000               0.000               0.000     0.000     -1.76     47.88                         -1.76     50.26</t>
  </si>
  <si>
    <t xml:space="preserve">   96  127  223    -0.025              -0.007     0.001              -0.026               0.008    -0.001     -0.78     48.81                         -0.78     51.07</t>
  </si>
  <si>
    <t xml:space="preserve">   96  128  224     0.008     0.054     0.000     0.000     0.000     0.010    -0.073     0.001     0.002     -0.36     47.42                         -0.35     49.58</t>
  </si>
  <si>
    <t xml:space="preserve">   96  129  225     0.050              -0.020    -0.009               0.053               0.025     0.010      1.18     49.22                          1.19     51.27</t>
  </si>
  <si>
    <t xml:space="preserve">   96  130  226     0.100     0.090    -0.040     0.005    -0.014     0.110    -0.125     0.056     0.007      0.37     46.91                          0.41     48.89</t>
  </si>
  <si>
    <t xml:space="preserve">   96  131  227     0.133     0.074    -0.060     0.012    -0.006     0.144    -0.102     0.083     0.004      0.66     47.76                          0.70     49.64</t>
  </si>
  <si>
    <t xml:space="preserve">   96  132  228     0.175              -0.060     0.000               0.189               0.088     0.016      0.71     46.63                          0.76     48.41</t>
  </si>
  <si>
    <t xml:space="preserve">   96  133  229     0.175              -0.067     0.001               0.189               0.097     0.017      0.42     47.20                          0.48     48.88</t>
  </si>
  <si>
    <t xml:space="preserve">   96  134  230     0.183              -0.067     0.004               0.198               0.098     0.014      0.24     46.13                          0.31     47.73</t>
  </si>
  <si>
    <t xml:space="preserve">   96  135  231     0.183              -0.073     0.004               0.198               0.106     0.016     -0.10     46.93                         -0.02     48.45</t>
  </si>
  <si>
    <t xml:space="preserve">   96  136  232     0.192              -0.067     0.009               0.207               0.100     0.010     -0.27     46.18                         -0.17     47.60</t>
  </si>
  <si>
    <t xml:space="preserve">   96  137  233     0.192              -0.073     0.011               0.207               0.108     0.010     -0.62     47.25                         -0.52     48.59</t>
  </si>
  <si>
    <t xml:space="preserve">   96  138  234     0.200              -0.067     0.017               0.216               0.102     0.003     -0.75     46.82                         -0.63     48.08</t>
  </si>
  <si>
    <t xml:space="preserve">   96  139  235     0.200              -0.067     0.019               0.215               0.102     0.001     -1.15     48.12                         -1.04     49.29</t>
  </si>
  <si>
    <t xml:space="preserve">   96  140  236     0.200              -0.067     0.022               0.215               0.102    -0.002     -1.33     47.92                         -1.19     49.03</t>
  </si>
  <si>
    <t xml:space="preserve">   96  141  237     0.200              -0.067     0.024               0.215               0.102    -0.005     -1.66     49.55                         -1.53     50.58</t>
  </si>
  <si>
    <t xml:space="preserve">   96  142  238     0.200              -0.060     0.026               0.215               0.093    -0.009     -1.78     49.69     49.38     0.040     -1.64     50.64</t>
  </si>
  <si>
    <t xml:space="preserve">   96  143  239     0.200              -0.060     0.030               0.215               0.093    -0.013     -2.06     51.63                         -1.92     52.51</t>
  </si>
  <si>
    <t xml:space="preserve">   96  144  240     0.208              -0.053     0.034               0.224               0.087    -0.018     -2.18     52.04     51.70     0.004     -2.02     52.86</t>
  </si>
  <si>
    <t xml:space="preserve">   96  145  241     0.208              -0.053     0.038               0.223               0.087    -0.022     -2.47     54.24     53.70     0.006     -2.29     55.00</t>
  </si>
  <si>
    <t xml:space="preserve">   96  146  242     0.208              -0.047     0.038               0.224               0.079    -0.024     -2.38     55.12     54.80     0.002     -2.19     55.82</t>
  </si>
  <si>
    <t xml:space="preserve">   96  147  243     0.217              -0.040     0.043               0.234               0.073    -0.030     -2.84     57.39     57.18     0.002     -2.63     58.03</t>
  </si>
  <si>
    <t xml:space="preserve">   96  148  244     0.217              -0.040     0.042               0.234               0.073    -0.029     -2.76     58.52     58.45     0.002     -2.53     59.11</t>
  </si>
  <si>
    <t xml:space="preserve">   96  149  245     0.217              -0.033     0.042               0.234               0.064    -0.031     -3.05     61.21     61.00     0.002     -2.84     61.72</t>
  </si>
  <si>
    <t xml:space="preserve">   96  150  246     0.217              -0.027     0.041               0.234               0.057    -0.032     -2.96     62.59     62.61     0.003     -2.74     63.05</t>
  </si>
  <si>
    <t xml:space="preserve">   96  151  247     0.217              -0.013     0.040               0.235               0.040    -0.034     -3.17     65.61     65.53     0.005     -2.97     65.98</t>
  </si>
  <si>
    <t xml:space="preserve">   96  152  248     0.217              -0.013     0.042               0.235               0.040    -0.036     -3.00     67.32     67.39     0.005     -2.77     67.67</t>
  </si>
  <si>
    <t xml:space="preserve">   96  153  249     0.217              -0.007     0.037               0.235               0.032    -0.033     -2.89     70.89     70.75     0.005     -2.69     71.14</t>
  </si>
  <si>
    <t xml:space="preserve">   96  154  250     0.208              -0.007     0.033               0.225               0.030    -0.029     -2.22     73.35     72.98     0.011     -2.04     73.52</t>
  </si>
  <si>
    <t xml:space="preserve">   96  155  251     0.208               0.000     0.029               0.226               0.021    -0.027     -2.02     77.24     76.64     0.023     -1.86     77.33</t>
  </si>
  <si>
    <t xml:space="preserve">   96  156  252     0.208               0.007     0.024               0.226               0.012    -0.024     -1.62     79.65                         -1.47     79.68</t>
  </si>
  <si>
    <t xml:space="preserve">   96  157  253     0.200               0.013     0.019               0.217               0.003    -0.021     -1.45     83.75                         -1.33     83.69</t>
  </si>
  <si>
    <t xml:space="preserve">   96  158  254     0.200               0.013     0.016               0.217               0.003    -0.018     -1.19     86.25                         -1.07     86.15</t>
  </si>
  <si>
    <t xml:space="preserve">   96  159  255     0.200               0.027     0.011               0.218              -0.015    -0.016     -1.33     90.25                         -1.22     90.09</t>
  </si>
  <si>
    <t xml:space="preserve">   96  160  256     0.200               0.033     0.009               0.218              -0.022    -0.015     -1.20     92.85                         -1.07     92.67</t>
  </si>
  <si>
    <t xml:space="preserve">   96  161  257     0.200               0.040     0.005               0.219              -0.031    -0.013     -1.42     96.99                         -1.29     96.76</t>
  </si>
  <si>
    <t xml:space="preserve">   96  162  258     0.200               0.047     0.004               0.219              -0.039    -0.014     -1.29     99.82                         -1.13     99.58</t>
  </si>
  <si>
    <t xml:space="preserve">   96  163  259     0.200               0.053    -0.003               0.219              -0.047    -0.008     -1.30    104.37                         -1.13    104.10</t>
  </si>
  <si>
    <t xml:space="preserve">   96  164  260     0.192               0.053    -0.007               0.210              -0.049    -0.004     -0.81    107.78                         -0.63    107.47</t>
  </si>
  <si>
    <t xml:space="preserve">   96  165  261     0.183               0.047    -0.004               0.200              -0.043    -0.005     -0.72    112.65                         -0.57    112.27</t>
  </si>
  <si>
    <t xml:space="preserve">   96  166  262     0.158               0.033     0.003               0.172              -0.029    -0.008     -0.23    116.26                         -0.13    115.81</t>
  </si>
  <si>
    <t xml:space="preserve">   96  167  263     0.150               0.027     0.005               0.163              -0.023    -0.009     -0.06    121.41                          0.03    120.91</t>
  </si>
  <si>
    <t xml:space="preserve">   96  168  264     0.142               0.013     0.009               0.153              -0.007    -0.011      0.04    124.85                          0.12    124.30</t>
  </si>
  <si>
    <t xml:space="preserve">   96  169  265     0.125               0.007     0.014               0.134              -0.001    -0.015     -0.24    129.74                         -0.17    129.16</t>
  </si>
  <si>
    <t xml:space="preserve">   96  170  266     0.100               0.000     0.015               0.107               0.005    -0.015      0.50    134.02                          0.57    133.40</t>
  </si>
  <si>
    <t xml:space="preserve">   96  171  267     0.100               0.000     0.011               0.107               0.005    -0.011      0.06    138.96                          0.11    138.29</t>
  </si>
  <si>
    <t xml:space="preserve">   96  172  268    -0.142              -0.013    -0.016              -0.147               0.024     0.013     -0.44    142.19                         -0.33    141.57</t>
  </si>
  <si>
    <t xml:space="preserve">   96  173  269     0.100               0.020    -0.003               0.107              -0.020     0.001     -0.38    147.82                         -0.33    147.11</t>
  </si>
  <si>
    <t xml:space="preserve">   96  174  270     0.092               0.027    -0.010               0.099              -0.029     0.007     -0.31    151.82                         -0.24    151.11</t>
  </si>
  <si>
    <t xml:space="preserve">   96  175  271     0.092               0.033    -0.016               0.099              -0.037     0.012     -0.79    157.10                         -0.67    156.41</t>
  </si>
  <si>
    <t xml:space="preserve">   96  176  272    -0.100               0.013    -0.003              -0.105              -0.011     0.004     -1.10    160.93                         -1.05    160.14</t>
  </si>
  <si>
    <t xml:space="preserve">   96  177  273    -0.100               0.020    -0.002              -0.105              -0.019     0.004     -1.52    166.43                         -1.47    165.64</t>
  </si>
  <si>
    <t xml:space="preserve">   96  178  274    -0.092               0.020    -0.009              -0.096              -0.019     0.011     -1.41    170.87                         -1.34    170.08</t>
  </si>
  <si>
    <t xml:space="preserve">   96  179  275    -0.050               0.007    -0.006              -0.053              -0.007     0.006     -1.47    176.93                         -1.45    176.07</t>
  </si>
  <si>
    <t xml:space="preserve">   96  180  276    -0.042               0.013     0.000              -0.044              -0.014     0.001     -1.41    181.49                         -1.40    180.61</t>
  </si>
  <si>
    <t xml:space="preserve">   96  181  277    -0.025               0.013     0.003              -0.026              -0.015    -0.002     -1.73    187.47                         -1.72    186.57</t>
  </si>
  <si>
    <t xml:space="preserve">   96  182  278    -0.008               0.007     0.000              -0.008              -0.008     0.000     -1.53    192.36                         -1.53    191.44</t>
  </si>
  <si>
    <t xml:space="preserve">   96  183  279     0.000               0.000    -0.001               0.000               0.000     0.001     -1.71    198.65                         -1.71    197.71</t>
  </si>
  <si>
    <t xml:space="preserve">   96  184  280     0.000               0.000    -0.001               0.000               0.000     0.001     -1.23    203.99                         -1.23    203.05</t>
  </si>
  <si>
    <t xml:space="preserve">   96  185  281     0.000     0.058     0.007     0.000     0.000     0.002    -0.078    -0.007     0.002     -0.53    211.33                         -0.42    210.49</t>
  </si>
  <si>
    <t xml:space="preserve">   96  186  282     0.000     0.073     0.000     0.000    -0.001     0.002    -0.098     0.002     0.003      0.01    216.91                          0.18    216.13</t>
  </si>
  <si>
    <t xml:space="preserve">   96  187  283     0.000     0.091     0.007     0.000     0.000     0.004    -0.122    -0.005     0.005      0.44    224.15                          0.70    223.45</t>
  </si>
  <si>
    <t xml:space="preserve">   96  188  284     0.000     0.099     0.000     0.000    -0.001     0.005    -0.133     0.004     0.006      0.96    229.88                          1.28    229.24</t>
  </si>
  <si>
    <t xml:space="preserve">   96  189  285     0.225              -0.047     0.004               0.244               0.081     0.013      0.52    236.41                          1.02    235.95</t>
  </si>
  <si>
    <t xml:space="preserve">   96  190  286     0.225              -0.040     0.001               0.244               0.072     0.013      0.43    241.71                          0.90    241.21</t>
  </si>
  <si>
    <t xml:space="preserve">   96  191  287     0.225              -0.040     0.000               0.244               0.072     0.014      0.12    248.53                          0.59    248.03</t>
  </si>
  <si>
    <t xml:space="preserve">   96  192  288     0.225              -0.040     0.001               0.244               0.072     0.013      0.09    254.05                          0.57    253.57</t>
  </si>
  <si>
    <t xml:space="preserve">   96  193  289     0.225              -0.040     0.002               0.244               0.072     0.012     -0.18    261.06                          0.29    260.58</t>
  </si>
  <si>
    <t xml:space="preserve">   96  194  290     0.225              -0.040     0.005               0.244               0.072     0.009     -0.19    266.77                          0.30    266.30</t>
  </si>
  <si>
    <t xml:space="preserve">   96  195  291     0.225              -0.033     0.005               0.244               0.063     0.007     -0.43    273.98                          0.00    273.46</t>
  </si>
  <si>
    <t xml:space="preserve">   96  196  292     0.225              -0.033     0.008               0.244               0.063     0.004     -0.43    279.85                          0.02    279.35</t>
  </si>
  <si>
    <t xml:space="preserve">   96  197  293     0.225              -0.033     0.011               0.243               0.064     0.001     -0.73    287.15                         -0.28    286.66</t>
  </si>
  <si>
    <t xml:space="preserve">   96  198  294     0.233              -0.027     0.015               0.252               0.058    -0.004     -0.75    293.15                         -0.28    292.69</t>
  </si>
  <si>
    <t xml:space="preserve">   96  199  295     0.250              -0.007     0.019               0.272               0.038    -0.014     -1.11    300.55                         -0.64    300.10</t>
  </si>
  <si>
    <t xml:space="preserve">   96  200  296     0.250               0.000     0.021               0.272               0.029    -0.018     -1.11    306.72                         -0.61    306.32</t>
  </si>
  <si>
    <t xml:space="preserve">   96  201  297     0.250               0.007     0.023               0.273               0.021    -0.022     -1.48    314.25                         -0.95    313.89</t>
  </si>
  <si>
    <t xml:space="preserve">   96  202  298     0.258               0.020     0.025               0.283               0.008    -0.028     -1.50    320.56                         -0.86    320.33</t>
  </si>
  <si>
    <t xml:space="preserve">   96  203  299     0.250               0.007     0.030               0.273               0.022    -0.029     -1.97    328.13                         -1.32    327.92</t>
  </si>
  <si>
    <t xml:space="preserve">   96  204  300     0.250               0.007     0.031               0.273               0.022    -0.030     -1.91    334.68                         -1.21    334.53</t>
  </si>
  <si>
    <t xml:space="preserve">   96  205  301     0.217              -0.027     0.032               0.234               0.056    -0.023     -2.24    342.54                         -1.59    342.36</t>
  </si>
  <si>
    <t xml:space="preserve">   96  206  302     0.208              -0.033     0.032               0.224               0.062    -0.022     -2.18    349.22                         -1.50    349.09</t>
  </si>
  <si>
    <t xml:space="preserve">   96  207  303     0.200              -0.040     0.033               0.215               0.069    -0.021     -2.58    357.15                         -1.86    357.08</t>
  </si>
  <si>
    <t xml:space="preserve">   96  208  304     0.200              -0.040     0.036               0.215               0.069    -0.024     -2.66    363.84                         -1.88    363.85</t>
  </si>
  <si>
    <t xml:space="preserve">   96  209  305     0.200              -0.040     0.039               0.215               0.069    -0.027     -3.08    371.88                         -2.22    371.99</t>
  </si>
  <si>
    <t xml:space="preserve">   96  210  306     0.200              -0.040     0.040               0.215               0.069    -0.028     -3.09    378.78                         -2.19    378.96</t>
  </si>
  <si>
    <t xml:space="preserve">   96  211  307     0.192              -0.040     0.038               0.206               0.068    -0.027     -3.17    387.30                         -2.34    387.44</t>
  </si>
  <si>
    <t xml:space="preserve">   96  212  308     0.192              -0.033     0.036               0.206               0.059    -0.027     -2.91    394.61                         -2.13    394.71</t>
  </si>
  <si>
    <t xml:space="preserve">   96  213  309     0.192              -0.033     0.037               0.206               0.059    -0.028     -3.08    403.17                         -2.29    403.32</t>
  </si>
  <si>
    <t xml:space="preserve">   96  214  310     0.192              -0.020     0.034               0.207               0.043    -0.028     -2.77    410.67                         -2.08    410.74</t>
  </si>
  <si>
    <t xml:space="preserve">   96  215  311     0.192              -0.020     0.034               0.207               0.043    -0.028     -3.00    419.30                         -2.32    419.39</t>
  </si>
  <si>
    <t xml:space="preserve">   96  216  312     0.192              -0.013     0.032               0.207               0.034    -0.028     -2.79    426.83                         -2.15    426.91</t>
  </si>
  <si>
    <t xml:space="preserve">   96  217  313     0.192              -0.007     0.032               0.208               0.027    -0.029     -3.12    435.49                         -2.49    435.59</t>
  </si>
  <si>
    <t xml:space="preserve">   96  218  314     0.192               0.000     0.034               0.208               0.019    -0.033     -3.13    442.94                         -2.41    443.16</t>
  </si>
  <si>
    <t xml:space="preserve">   96  219  315     0.183               0.000     0.039               0.198               0.017    -0.038     -3.36    451.83                         -2.54    452.17</t>
  </si>
  <si>
    <t xml:space="preserve">   96  220  316     0.183               0.000     0.043               0.198               0.018    -0.042     -3.33    459.44                         -2.36    459.97</t>
  </si>
  <si>
    <t xml:space="preserve">   96  221  317     0.183               0.007     0.038               0.199               0.009    -0.038     -3.55    468.46                         -2.70    468.90</t>
  </si>
  <si>
    <t xml:space="preserve">   96  222  318     0.183               0.013     0.033               0.199               0.001    -0.034     -3.24    476.48                         -2.50    476.85</t>
  </si>
  <si>
    <t xml:space="preserve">   97  121  218    -0.133               0.020    -0.008              -0.139              -0.016     0.010     -0.16     67.33                         -0.20     70.63</t>
  </si>
  <si>
    <t xml:space="preserve">   97  122  219    -0.100               0.020     0.001              -0.105              -0.019     0.001     -0.26     64.39                         -0.28     67.57</t>
  </si>
  <si>
    <t xml:space="preserve">   97  123  220    -0.092               0.020     0.004              -0.096              -0.020    -0.002     -0.65     62.90                         -0.67     65.96</t>
  </si>
  <si>
    <t xml:space="preserve">   97  124  221    -0.067               0.027     0.009              -0.070              -0.030    -0.006     -0.83     60.21                         -0.84     63.15</t>
  </si>
  <si>
    <t xml:space="preserve">   97  125  222    -0.025               0.007     0.000              -0.026              -0.008     0.000     -1.27     59.00                         -1.28     61.82</t>
  </si>
  <si>
    <t xml:space="preserve">   97  126  223     0.008     0.030     0.000     0.000    -0.001     0.009    -0.040     0.000     0.001     -1.47     56.63                         -1.48     59.32</t>
  </si>
  <si>
    <t xml:space="preserve">   97  127  224    -0.033              -0.007     0.000              -0.035               0.009     0.000     -0.38     57.27                         -0.38     59.84</t>
  </si>
  <si>
    <t xml:space="preserve">   97  128  225     0.017     0.063     0.000     0.000    -0.001     0.020    -0.085     0.002     0.003     -0.25     55.55                         -0.25     58.01</t>
  </si>
  <si>
    <t xml:space="preserve">   97  129  226     0.050              -0.020    -0.009               0.053               0.025     0.010      1.35     57.01                          1.34     59.35</t>
  </si>
  <si>
    <t xml:space="preserve">   97  130  227     0.225              -0.040     0.005               0.244               0.072     0.009      0.84     54.97                          0.82     57.18</t>
  </si>
  <si>
    <t xml:space="preserve">   97  131  228     0.225              -0.040     0.004               0.244               0.072     0.010      0.62     54.92                          0.60     57.01</t>
  </si>
  <si>
    <t xml:space="preserve">   97  132  229     0.208              -0.047     0.006               0.225               0.077     0.009      0.47     53.54                          0.47     55.55</t>
  </si>
  <si>
    <t xml:space="preserve">   97  133  230     0.183              -0.060     0.004               0.198               0.089     0.012      0.28     53.82                          0.30     55.73</t>
  </si>
  <si>
    <t xml:space="preserve">   97  134  231     0.192              -0.060     0.008               0.207               0.091     0.009      0.08     52.70                          0.12     54.53</t>
  </si>
  <si>
    <t xml:space="preserve">   97  135  232     0.192              -0.067     0.009               0.207               0.100     0.010     -0.24     53.13                         -0.20     54.87</t>
  </si>
  <si>
    <t xml:space="preserve">   97  136  233     0.200              -0.060     0.014               0.216               0.093     0.004     -0.39     52.36                         -0.34     54.00</t>
  </si>
  <si>
    <t xml:space="preserve">   97  137  234     0.200              -0.060     0.015               0.216               0.093     0.003     -0.75     53.04                         -0.70     54.58</t>
  </si>
  <si>
    <t xml:space="preserve">   97  138  235     0.200              -0.060     0.019               0.215               0.093    -0.001     -0.92     52.53                         -0.85     54.00</t>
  </si>
  <si>
    <t xml:space="preserve">   97  139  236     0.200              -0.060     0.020               0.215               0.093    -0.002     -1.32     53.45                         -1.25     54.82</t>
  </si>
  <si>
    <t xml:space="preserve">   97  140  237     0.200              -0.060     0.024               0.215               0.093    -0.007     -1.52     53.19                         -1.43     54.49</t>
  </si>
  <si>
    <t xml:space="preserve">   97  141  238     0.200              -0.060     0.026               0.215               0.093    -0.009     -1.85     54.45                         -1.75     55.67</t>
  </si>
  <si>
    <t xml:space="preserve">   97  142  239     0.200              -0.060     0.029               0.215               0.093    -0.012     -2.03     54.49                         -1.91     55.64</t>
  </si>
  <si>
    <t xml:space="preserve">   97  143  240     0.208              -0.053     0.033               0.224               0.086    -0.017     -2.48     55.89                         -2.37     56.96</t>
  </si>
  <si>
    <t xml:space="preserve">   97  144  241     0.208              -0.047     0.035               0.224               0.079    -0.021     -2.48     56.39                         -2.35     57.39</t>
  </si>
  <si>
    <t xml:space="preserve">   97  145  242     0.208              -0.047     0.039               0.224               0.079    -0.025     -2.79     58.19                         -2.65     59.12</t>
  </si>
  <si>
    <t xml:space="preserve">   97  146  243     0.217              -0.040     0.042               0.234               0.073    -0.029     -2.94     58.80     58.68     0.005     -2.77     59.68</t>
  </si>
  <si>
    <t xml:space="preserve">   97  147  244     0.217              -0.040     0.045               0.234               0.073    -0.032     -3.27     60.83     60.70     0.050     -3.09     61.65</t>
  </si>
  <si>
    <t xml:space="preserve">   97  148  245     0.217              -0.033     0.043               0.234               0.064    -0.032     -3.21     61.91     61.81     0.002     -3.02     62.66</t>
  </si>
  <si>
    <t xml:space="preserve">   97  149  246     0.217              -0.027     0.043               0.234               0.057    -0.034     -3.52     64.21                         -3.34     64.88</t>
  </si>
  <si>
    <t xml:space="preserve">   97  150  247     0.217              -0.020     0.041               0.235               0.048    -0.034     -3.46     65.54     65.48     0.006     -3.27     66.15</t>
  </si>
  <si>
    <t xml:space="preserve">   97  151  248     0.217              -0.013     0.041               0.235               0.040    -0.035     -3.71     68.15     68.11     0.020     -3.53     68.68</t>
  </si>
  <si>
    <t xml:space="preserve">   97  152  249     0.217              -0.013     0.043               0.235               0.040    -0.037     -3.55     69.82     69.84     0.003     -3.33     70.32</t>
  </si>
  <si>
    <t xml:space="preserve">   97  153  250     0.217              -0.007     0.038               0.235               0.032    -0.034     -3.45     73.02     72.95     0.006     -3.26     73.43</t>
  </si>
  <si>
    <t xml:space="preserve">   97  154  251     0.217              -0.007     0.036               0.235               0.032    -0.032     -3.03     75.19     75.22     0.011     -2.84     75.54</t>
  </si>
  <si>
    <t xml:space="preserve">   97  155  252     0.208               0.000     0.031               0.226               0.021    -0.029     -2.55     79.00                         -2.41     79.25</t>
  </si>
  <si>
    <t xml:space="preserve">   97  156  253     0.208               0.007     0.026               0.226               0.012    -0.026     -2.17     81.38                         -2.03     81.56</t>
  </si>
  <si>
    <t xml:space="preserve">   97  157  254     0.200               0.013     0.021               0.217               0.003    -0.023     -1.95     85.15                         -1.85     85.25</t>
  </si>
  <si>
    <t xml:space="preserve">   97  158  255     0.200               0.013     0.019               0.217               0.003    -0.021     -1.69     87.64                         -1.58     87.68</t>
  </si>
  <si>
    <t xml:space="preserve">   97  159  256     0.200               0.027     0.013               0.218              -0.014    -0.018     -1.82     91.29                         -1.72     91.27</t>
  </si>
  <si>
    <t xml:space="preserve">   97  160  257     0.200               0.033     0.011               0.218              -0.022    -0.017     -1.69     93.88                         -1.57     93.82</t>
  </si>
  <si>
    <t xml:space="preserve">   97  161  258     0.200               0.040     0.008               0.219              -0.030    -0.016     -1.89     97.68                         -1.77     97.57</t>
  </si>
  <si>
    <t xml:space="preserve">   97  162  259     0.200               0.047     0.006               0.219              -0.039    -0.016     -1.76    100.49                         -1.61    100.36</t>
  </si>
  <si>
    <t xml:space="preserve">   97  163  260     0.200               0.053    -0.001               0.220              -0.047    -0.010     -1.76    104.70                         -1.61    104.53</t>
  </si>
  <si>
    <t xml:space="preserve">   97  164  261     0.200               0.053    -0.006               0.219              -0.047    -0.005     -1.27    108.08                         -1.11    107.88</t>
  </si>
  <si>
    <t xml:space="preserve">   97  165  262     0.183               0.047    -0.002               0.200              -0.043    -0.007     -1.11    112.67                         -0.98    112.40</t>
  </si>
  <si>
    <t xml:space="preserve">   97  166  263     0.167               0.033     0.003               0.182              -0.028    -0.009     -0.67    116.21                         -0.57    115.87</t>
  </si>
  <si>
    <t xml:space="preserve">   97  167  264     0.150               0.027     0.006               0.163              -0.023    -0.010     -0.35    121.17                         -0.27    120.77</t>
  </si>
  <si>
    <t xml:space="preserve">   97  168  265     0.142               0.013     0.009               0.153              -0.007    -0.011     -0.21    124.63                         -0.14    124.18</t>
  </si>
  <si>
    <t xml:space="preserve">   97  169  266     0.133               0.007     0.014               0.143               0.000    -0.015     -0.47    129.20                         -0.40    128.72</t>
  </si>
  <si>
    <t xml:space="preserve">   97  170  267     0.108               0.000     0.016               0.116               0.006    -0.016      0.22    133.41                          0.28    132.88</t>
  </si>
  <si>
    <t xml:space="preserve">   97  171  268     0.100               0.000     0.010               0.107               0.005    -0.010      0.00    138.23                          0.04    137.64</t>
  </si>
  <si>
    <t xml:space="preserve">   97  172  269    -0.142              -0.013    -0.016              -0.147               0.024     0.013     -0.45    141.51                         -0.34    140.95</t>
  </si>
  <si>
    <t xml:space="preserve">   97  173  270     0.100               0.020    -0.003               0.107              -0.020     0.001     -0.44    146.74                         -0.40    146.10</t>
  </si>
  <si>
    <t xml:space="preserve">   97  174  271     0.100               0.027    -0.010               0.107              -0.029     0.007     -0.40    150.70                         -0.32    150.06</t>
  </si>
  <si>
    <t xml:space="preserve">   97  175  272     0.092               0.033    -0.016               0.099              -0.037     0.012     -0.81    155.71                         -0.70    155.08</t>
  </si>
  <si>
    <t xml:space="preserve">   97  176  273    -0.100               0.013    -0.003              -0.105              -0.011     0.004     -1.03    159.60                         -1.00    158.87</t>
  </si>
  <si>
    <t xml:space="preserve">   97  177  274    -0.100               0.020    -0.003              -0.105              -0.019     0.005     -1.46    164.78                         -1.41    164.04</t>
  </si>
  <si>
    <t xml:space="preserve">   97  178  275    -0.092               0.020    -0.010              -0.096              -0.019     0.012     -1.31    169.23                         -1.24    168.49</t>
  </si>
  <si>
    <t xml:space="preserve">   97  179  276    -0.050               0.007    -0.006              -0.053              -0.007     0.006     -1.29    175.04                         -1.28    174.22</t>
  </si>
  <si>
    <t xml:space="preserve">   97  180  277    -0.050               0.013     0.000              -0.053              -0.014     0.001     -1.23    179.59                         -1.21    178.75</t>
  </si>
  <si>
    <t xml:space="preserve">   97  181  278    -0.033               0.013     0.003              -0.035              -0.015    -0.002     -1.52    185.27                         -1.50    184.41</t>
  </si>
  <si>
    <t xml:space="preserve">   97  182  279    -0.017               0.007     0.001              -0.018              -0.008    -0.001     -1.26    190.20                         -1.26    189.31</t>
  </si>
  <si>
    <t xml:space="preserve">   97  183  280     0.000     0.013     0.000     0.000     0.000     0.000    -0.017     0.000     0.000     -1.39    196.21                         -1.39    195.32</t>
  </si>
  <si>
    <t xml:space="preserve">   97  184  281     0.000     0.032     0.000     0.000    -0.001     0.000    -0.043     0.000     0.001     -0.90    201.56                         -0.87    200.67</t>
  </si>
  <si>
    <t xml:space="preserve">   97  185  282     0.000     0.067     0.007     0.000     0.000     0.002    -0.090    -0.006     0.003     -0.38    208.40                         -0.25    207.60</t>
  </si>
  <si>
    <t xml:space="preserve">   97  186  283     0.000     0.078     0.000     0.000    -0.001     0.003    -0.105     0.003     0.004      0.13    213.93                          0.31    213.17</t>
  </si>
  <si>
    <t xml:space="preserve">   97  187  284     0.000     0.094     0.007     0.000     0.000     0.004    -0.126    -0.005     0.006      0.47    220.76                          0.73    220.07</t>
  </si>
  <si>
    <t xml:space="preserve">   97  188  285     0.233              -0.040     0.010               0.252               0.074     0.005      0.56    226.05                          1.00    225.53</t>
  </si>
  <si>
    <t xml:space="preserve">   97  189  286     0.233              -0.040     0.011               0.252               0.074     0.004      0.26    232.40                          0.69    231.87</t>
  </si>
  <si>
    <t xml:space="preserve">   97  190  287     0.225              -0.040     0.006               0.244               0.072     0.008      0.18    237.69                          0.61    237.15</t>
  </si>
  <si>
    <t xml:space="preserve">   97  191  288     0.225              -0.040     0.004               0.244               0.072     0.010     -0.14    244.19                          0.29    243.65</t>
  </si>
  <si>
    <t xml:space="preserve">   97  192  289     0.225              -0.040     0.005               0.244               0.072     0.009     -0.16    249.70                          0.28    249.18</t>
  </si>
  <si>
    <t xml:space="preserve">   97  193  290     0.225              -0.033     0.002               0.244               0.063     0.010     -0.44    256.40                         -0.05    255.82</t>
  </si>
  <si>
    <t xml:space="preserve">   97  194  291     0.225              -0.033     0.007               0.244               0.063     0.005     -0.45    262.09                         -0.04    261.53</t>
  </si>
  <si>
    <t xml:space="preserve">   97  195  292     0.225              -0.033     0.008               0.244               0.063     0.004     -0.72    268.96                         -0.32    268.39</t>
  </si>
  <si>
    <t xml:space="preserve">   97  196  293     0.225              -0.033     0.012               0.243               0.064     0.000     -0.73    274.81                         -0.30    274.27</t>
  </si>
  <si>
    <t xml:space="preserve">   97  197  294     0.233              -0.027     0.015               0.252               0.058    -0.004     -1.09    281.74                         -0.67    281.20</t>
  </si>
  <si>
    <t xml:space="preserve">   97  198  295     0.233              -0.020     0.016               0.253               0.050    -0.008     -1.06    287.79                         -0.64    287.25</t>
  </si>
  <si>
    <t xml:space="preserve">   97  199  296     0.242              -0.013     0.021               0.263               0.043    -0.014     -1.50    294.79                         -1.05    294.30</t>
  </si>
  <si>
    <t xml:space="preserve">   97  200  297     0.250               0.000     0.023               0.272               0.030    -0.020     -1.57    300.89                         -1.07    300.45</t>
  </si>
  <si>
    <t xml:space="preserve">   97  201  298     0.250               0.007     0.024               0.273               0.021    -0.023     -1.95    308.11                         -1.43    307.70</t>
  </si>
  <si>
    <t xml:space="preserve">   97  202  299     0.250               0.013     0.027               0.273               0.014    -0.028     -1.93    314.45                         -1.33    314.13</t>
  </si>
  <si>
    <t xml:space="preserve">   97  203  300     0.250               0.007     0.031               0.273               0.022    -0.030     -2.44    321.69                         -1.80    321.41</t>
  </si>
  <si>
    <t xml:space="preserve">   97  204  301     0.250               0.007     0.032               0.273               0.022    -0.031     -2.38    328.22                         -1.68    328.02</t>
  </si>
  <si>
    <t xml:space="preserve">   97  205  302     0.225              -0.020     0.037               0.243               0.050    -0.029     -2.74    335.75                         -2.02    335.58</t>
  </si>
  <si>
    <t xml:space="preserve">   97  206  303     0.208              -0.027     0.035               0.224               0.054    -0.026     -2.44    342.67                         -1.77    342.46</t>
  </si>
  <si>
    <t xml:space="preserve">   97  207  304     0.200              -0.033     0.035               0.215               0.060    -0.025     -2.77    350.36                         -2.08    350.19</t>
  </si>
  <si>
    <t xml:space="preserve">   97  208  305     0.200              -0.033     0.038               0.215               0.060    -0.028     -2.88    357.02                         -2.12    356.94</t>
  </si>
  <si>
    <t xml:space="preserve">   97  209  306     0.200              -0.033     0.041               0.215               0.061    -0.031     -3.31    364.75                         -2.49    364.75</t>
  </si>
  <si>
    <t xml:space="preserve">   97  210  307     0.200              -0.033     0.042               0.215               0.061    -0.032     -3.32    371.65                         -2.46    371.71</t>
  </si>
  <si>
    <t xml:space="preserve">   97  211  308     0.200              -0.033     0.041               0.215               0.061    -0.031     -3.58    379.69                         -2.72    379.77</t>
  </si>
  <si>
    <t xml:space="preserve">   97  212  309     0.200              -0.027     0.040               0.215               0.053    -0.032     -3.35    386.97                         -2.53    387.03</t>
  </si>
  <si>
    <t xml:space="preserve">   97  213  310     0.192              -0.027     0.038               0.207               0.052    -0.030     -3.38    395.38                         -2.61    395.41</t>
  </si>
  <si>
    <t xml:space="preserve">   97  214  311     0.192              -0.020     0.037               0.207               0.043    -0.031     -3.13    402.82                         -2.40    402.83</t>
  </si>
  <si>
    <t xml:space="preserve">   97  215  312     0.192              -0.013     0.034               0.207               0.034    -0.030     -3.30    411.21                         -2.65    411.17</t>
  </si>
  <si>
    <t xml:space="preserve">   97  216  313     0.192              -0.007     0.032               0.208               0.027    -0.029     -3.11    418.72                         -2.49    418.68</t>
  </si>
  <si>
    <t xml:space="preserve">   97  217  314     0.192              -0.007     0.034               0.208               0.027    -0.031     -3.52    427.02                         -2.84    427.05</t>
  </si>
  <si>
    <t xml:space="preserve">   97  218  315     0.192               0.000     0.037               0.208               0.019    -0.036     -3.52    434.47                         -2.76    434.61</t>
  </si>
  <si>
    <t xml:space="preserve">   97  219  316     0.183               0.000     0.041               0.198               0.018    -0.040     -3.70    443.11                         -2.86    443.37</t>
  </si>
  <si>
    <t xml:space="preserve">   97  220  317     0.183               0.000     0.045               0.198               0.018    -0.044     -3.67    450.73                         -2.67    451.17</t>
  </si>
  <si>
    <t xml:space="preserve">   97  221  318     0.183               0.007     0.040               0.199               0.009    -0.040     -3.89    459.46                         -3.02    459.80</t>
  </si>
  <si>
    <t xml:space="preserve">   97  222  319     0.183               0.013     0.034               0.199               0.001    -0.035     -3.61    467.46                         -2.86    467.71</t>
  </si>
  <si>
    <t xml:space="preserve">   97  223  320     0.183               0.013     0.031               0.199               0.001    -0.033     -3.73    476.41                         -3.06    476.61</t>
  </si>
  <si>
    <t xml:space="preserve">   97  224  321     0.183               0.020     0.025               0.199              -0.008    -0.028     -3.37    484.61                         -2.80    484.75</t>
  </si>
  <si>
    <t xml:space="preserve">   98  123  221    -0.092               0.027     0.006              -0.096              -0.028    -0.003     -0.73     70.47                         -0.74     73.87</t>
  </si>
  <si>
    <t xml:space="preserve">   98  124  222    -0.067               0.027     0.009              -0.070              -0.030    -0.006     -0.93     67.36                         -0.94     70.63</t>
  </si>
  <si>
    <t xml:space="preserve">   98  125  223    -0.025               0.000     0.000              -0.026               0.000     0.000     -1.37     66.11                         -1.37     69.25</t>
  </si>
  <si>
    <t xml:space="preserve">   98  126  224     0.000     0.021     0.000     0.000     0.000     0.000    -0.028     0.000     0.000     -1.52     63.38                         -1.52     66.40</t>
  </si>
  <si>
    <t xml:space="preserve">   98  127  225    -0.025     0.014    -0.007     0.000     0.001    -0.026    -0.019     0.009     0.000     -0.54     63.87                         -0.54     66.76</t>
  </si>
  <si>
    <t xml:space="preserve">   98  128  226     0.008     0.057     0.000     0.000     0.000     0.010    -0.077     0.001     0.002     -0.23     61.92                         -0.24     64.69</t>
  </si>
  <si>
    <t xml:space="preserve">   98  129  227     0.050              -0.020    -0.008               0.053               0.025     0.009      1.28     63.26                          1.28     65.91</t>
  </si>
  <si>
    <t xml:space="preserve">   98  130  228     0.242              -0.027     0.006               0.263               0.059     0.005      0.86     60.91                          0.83     63.41</t>
  </si>
  <si>
    <t xml:space="preserve">   98  131  229     0.233              -0.033     0.005               0.253               0.065     0.008      0.70     60.87                          0.67     63.26</t>
  </si>
  <si>
    <t xml:space="preserve">   98  132  230     0.225              -0.040     0.009               0.243               0.072     0.005      0.61     59.17                          0.61     61.47</t>
  </si>
  <si>
    <t xml:space="preserve">   98  133  231     0.225              -0.040     0.010               0.243               0.072     0.004      0.39     59.38                          0.38     61.56</t>
  </si>
  <si>
    <t xml:space="preserve">   98  134  232     0.208              -0.047     0.011               0.225               0.078     0.004      0.24     57.92                          0.26     60.01</t>
  </si>
  <si>
    <t xml:space="preserve">   98  135  233     0.192              -0.060     0.009               0.207               0.091     0.008      0.00     58.39                          0.03     60.39</t>
  </si>
  <si>
    <t xml:space="preserve">   98  136  234     0.200              -0.053     0.014               0.216               0.084     0.002     -0.18     57.21                         -0.14     59.11</t>
  </si>
  <si>
    <t xml:space="preserve">   98  137  235     0.200              -0.060     0.016               0.216               0.093     0.002     -0.53     57.85                         -0.48     59.66</t>
  </si>
  <si>
    <t xml:space="preserve">   98  138  236     0.200              -0.053     0.019               0.215               0.084    -0.003     -0.70     56.97                         -0.64     58.68</t>
  </si>
  <si>
    <t xml:space="preserve">   98  139  237     0.200              -0.060     0.022               0.215               0.093    -0.005     -1.11     57.84                         -1.04     59.46</t>
  </si>
  <si>
    <t xml:space="preserve">   98  140  238     0.200              -0.053     0.025               0.215               0.084    -0.010     -1.32     57.20                         -1.24     58.74</t>
  </si>
  <si>
    <t xml:space="preserve">   98  141  239     0.200              -0.060     0.028               0.215               0.093    -0.011     -1.65     58.42                         -1.56     59.88</t>
  </si>
  <si>
    <t xml:space="preserve">   98  142  240     0.200              -0.053     0.029               0.215               0.085    -0.014     -1.86     58.05                         -1.76     59.43</t>
  </si>
  <si>
    <t xml:space="preserve">   98  143  241     0.208              -0.047     0.034               0.224               0.079    -0.020     -2.34     59.39                         -2.24     60.68</t>
  </si>
  <si>
    <t xml:space="preserve">   98  144  242     0.208              -0.047     0.037               0.224               0.079    -0.023     -2.40     59.44     59.32     0.040     -2.27     60.68</t>
  </si>
  <si>
    <t xml:space="preserve">   98  145  243     0.217              -0.040     0.041               0.234               0.073    -0.028     -2.92     61.01                         -2.77     62.17</t>
  </si>
  <si>
    <t xml:space="preserve">   98  146  244     0.217              -0.040     0.044               0.234               0.073    -0.031     -2.94     61.37     61.46     0.005     -2.77     62.48</t>
  </si>
  <si>
    <t xml:space="preserve">   98  147  245     0.217              -0.033     0.045               0.234               0.065    -0.034     -3.27     63.37     63.38     0.006     -3.10     64.40</t>
  </si>
  <si>
    <t xml:space="preserve">   98  148  246     0.217              -0.027     0.043               0.234               0.057    -0.034     -3.25     64.04     64.09     0.002     -3.07     65.00</t>
  </si>
  <si>
    <t xml:space="preserve">   98  149  247     0.217              -0.027     0.045               0.234               0.057    -0.036     -3.61     66.26     66.13     0.008     -3.42     67.15</t>
  </si>
  <si>
    <t xml:space="preserve">   98  150  248     0.217              -0.013     0.041               0.235               0.040    -0.035     -3.57     67.21     67.24     0.004     -3.39     68.01</t>
  </si>
  <si>
    <t xml:space="preserve">   98  151  249     0.217              -0.007     0.042               0.235               0.033    -0.038     -3.87     69.74     69.72     0.002     -3.68     70.48</t>
  </si>
  <si>
    <t xml:space="preserve">   98  152  250     0.225               0.000     0.043               0.245               0.026    -0.041     -3.87     70.89     71.17     0.003     -3.65     71.59</t>
  </si>
  <si>
    <t xml:space="preserve">   98  153  251     0.217               0.000     0.039               0.236               0.024    -0.037     -3.65     74.18     74.13     0.005     -3.46     74.77</t>
  </si>
  <si>
    <t xml:space="preserve">   98  154  252     0.217               0.007     0.035               0.236               0.015    -0.035     -3.23     76.00     76.03     0.005     -3.04     76.52</t>
  </si>
  <si>
    <t xml:space="preserve">   98  155  253     0.208               0.007     0.031               0.226               0.013    -0.031     -2.77     79.76     79.29     0.007     -2.62     80.18</t>
  </si>
  <si>
    <t xml:space="preserve">   98  156  254     0.208               0.013     0.027               0.226               0.005    -0.028     -2.39     81.77     81.34     0.012     -2.24     82.12</t>
  </si>
  <si>
    <t xml:space="preserve">   98  157  255     0.208               0.020     0.022               0.227              -0.004    -0.025     -2.40     85.30                         -2.27     85.57</t>
  </si>
  <si>
    <t xml:space="preserve">   98  158  256     0.200               0.020     0.019               0.218              -0.005    -0.022     -1.97     87.59                         -1.85     87.80</t>
  </si>
  <si>
    <t xml:space="preserve">   98  159  257     0.200               0.033     0.014               0.219              -0.021    -0.020     -2.11     91.21                         -2.00     91.35</t>
  </si>
  <si>
    <t xml:space="preserve">   98  160  258     0.200               0.040     0.011               0.219              -0.030    -0.019     -2.00     93.42                         -1.86     93.53</t>
  </si>
  <si>
    <t xml:space="preserve">   98  161  259     0.200               0.047     0.007               0.219              -0.039    -0.017     -2.21     97.19                         -2.07     97.25</t>
  </si>
  <si>
    <t xml:space="preserve">   98  162  260     0.200               0.053     0.006               0.220              -0.046    -0.017     -2.12     99.61                         -1.95     99.64</t>
  </si>
  <si>
    <t xml:space="preserve">   98  163  261     0.200               0.053    -0.001               0.220              -0.047    -0.010     -2.16    103.76                         -2.01    103.73</t>
  </si>
  <si>
    <t xml:space="preserve">   98  164  262     0.200               0.060    -0.007               0.220              -0.056    -0.006     -1.63    106.84                         -1.44    106.79</t>
  </si>
  <si>
    <t xml:space="preserve">   98  165  263     0.183               0.053    -0.003               0.200              -0.050    -0.007     -1.42    111.44                         -1.27    111.32</t>
  </si>
  <si>
    <t xml:space="preserve">   98  166  264     0.167               0.040     0.002               0.182              -0.036    -0.009     -0.94    114.69                         -0.82    114.48</t>
  </si>
  <si>
    <t xml:space="preserve">   98  167  265     0.150               0.033     0.006               0.163              -0.030    -0.011     -0.58    119.66                         -0.48    119.39</t>
  </si>
  <si>
    <t xml:space="preserve">   98  168  266     0.150               0.020     0.009               0.162              -0.014    -0.012     -0.49    122.72                         -0.40    122.40</t>
  </si>
  <si>
    <t xml:space="preserve">   98  169  267     0.133               0.013     0.013               0.143              -0.007    -0.015     -0.66    127.37                         -0.58    126.99</t>
  </si>
  <si>
    <t xml:space="preserve">   98  170  268     0.108               0.000     0.016               0.116               0.006    -0.016      0.04    131.25                          0.11    130.83</t>
  </si>
  <si>
    <t xml:space="preserve">   98  171  269     0.100               0.000     0.011               0.107               0.005    -0.011     -0.19    136.03                         -0.15    135.55</t>
  </si>
  <si>
    <t xml:space="preserve">   98  172  270    -0.142              -0.013    -0.016              -0.147               0.024     0.013     -0.45    139.16                         -0.34    138.70</t>
  </si>
  <si>
    <t xml:space="preserve">   98  173  271     0.100               0.020    -0.002               0.107              -0.020     0.000     -0.62    144.20                         -0.58    143.64</t>
  </si>
  <si>
    <t xml:space="preserve">   98  174  272     0.100               0.027    -0.009               0.108              -0.029     0.006     -0.58    147.82                         -0.51    147.26</t>
  </si>
  <si>
    <t xml:space="preserve">   98  175  273     0.092               0.040    -0.015               0.099              -0.045     0.011     -0.96    152.84                         -0.83    152.31</t>
  </si>
  <si>
    <t xml:space="preserve">   98  176  274    -0.100               0.013    -0.003              -0.105              -0.011     0.004     -1.08    156.51                         -1.04    155.85</t>
  </si>
  <si>
    <t xml:space="preserve">   98  177  275    -0.100               0.020    -0.003              -0.105              -0.019     0.005     -1.49    161.68                         -1.44    161.02</t>
  </si>
  <si>
    <t xml:space="preserve">   98  178  276    -0.092               0.020    -0.010              -0.096              -0.019     0.012     -1.35    165.79                         -1.28    165.11</t>
  </si>
  <si>
    <t xml:space="preserve">   98  179  277    -0.050               0.007    -0.006              -0.053              -0.007     0.006     -1.39    171.53                         -1.37    170.77</t>
  </si>
  <si>
    <t xml:space="preserve">   98  180  278    -0.050               0.013     0.000              -0.053              -0.014     0.001     -1.29    175.78                         -1.28    175.01</t>
  </si>
  <si>
    <t xml:space="preserve">   98  181  279    -0.033               0.013     0.003              -0.035              -0.015    -0.002     -1.57    181.46                         -1.56    180.66</t>
  </si>
  <si>
    <t xml:space="preserve">   98  182  280    -0.008               0.007     0.000              -0.008              -0.008     0.000     -1.31    186.07                         -1.31    185.23</t>
  </si>
  <si>
    <t xml:space="preserve">   98  183  281     0.000               0.000    -0.001               0.000               0.000     0.001     -1.41    192.09                         -1.41    191.24</t>
  </si>
  <si>
    <t xml:space="preserve">   98  184  282     0.000     0.031     0.000     0.000    -0.001     0.000    -0.042     0.000     0.001     -0.90    197.13                         -0.88    196.29</t>
  </si>
  <si>
    <t xml:space="preserve">   98  185  283     0.000     0.068     0.007     0.000     0.000     0.002    -0.091    -0.006     0.003     -0.34    204.00                         -0.21    203.24</t>
  </si>
  <si>
    <t xml:space="preserve">   98  186  284     0.000     0.078     0.000     0.000    -0.001     0.003    -0.105     0.003     0.004      0.16    209.20                          0.33    208.47</t>
  </si>
  <si>
    <t xml:space="preserve">   98  187  285     0.000     0.092     0.000     0.000    -0.002     0.004    -0.124     0.004     0.005      0.41    215.92                          0.65    215.26</t>
  </si>
  <si>
    <t xml:space="preserve">   98  188  286     0.233              -0.040     0.012               0.252               0.074     0.003      0.62    221.02                          1.06    220.53</t>
  </si>
  <si>
    <t xml:space="preserve">   98  189  287     0.233              -0.040     0.013               0.252               0.074     0.002      0.31    227.35                          0.75    226.85</t>
  </si>
  <si>
    <t xml:space="preserve">   98  190  288     0.233              -0.033     0.008               0.252               0.065     0.005      0.23    232.32                          0.63    231.77</t>
  </si>
  <si>
    <t xml:space="preserve">   98  191  289     0.233              -0.033     0.006               0.253               0.065     0.007     -0.09    238.81                          0.31    238.26</t>
  </si>
  <si>
    <t xml:space="preserve">   98  192  290     0.233              -0.033     0.009               0.252               0.065     0.004     -0.11    244.01                          0.31    243.46</t>
  </si>
  <si>
    <t xml:space="preserve">   98  193  291     0.233              -0.027     0.005               0.253               0.057     0.006     -0.42    250.67                         -0.04    250.08</t>
  </si>
  <si>
    <t xml:space="preserve">   98  194  292     0.233              -0.027     0.009               0.253               0.058     0.002     -0.43    256.04                         -0.03    255.47</t>
  </si>
  <si>
    <t xml:space="preserve">   98  195  293     0.233              -0.027     0.012               0.252               0.058    -0.001     -0.72    262.88                         -0.32    262.30</t>
  </si>
  <si>
    <t xml:space="preserve">   98  196  294     0.233              -0.027     0.015               0.252               0.058    -0.004     -0.74    268.42                         -0.31    267.87</t>
  </si>
  <si>
    <t xml:space="preserve">   98  197  295     0.233              -0.020     0.015               0.253               0.049    -0.007     -1.03    275.40                         -0.64    274.82</t>
  </si>
  <si>
    <t xml:space="preserve">   98  198  296     0.242              -0.013     0.020               0.263               0.043    -0.013     -1.13    281.01                         -0.68    280.48</t>
  </si>
  <si>
    <t xml:space="preserve">   98  199  297     0.250               0.000     0.021               0.272               0.029    -0.018     -1.52    288.05                         -1.06    287.54</t>
  </si>
  <si>
    <t xml:space="preserve">   98  200  298     0.250               0.000     0.025               0.273               0.030    -0.022     -1.65    293.80                         -1.12    293.36</t>
  </si>
  <si>
    <t xml:space="preserve">   98  201  299     0.250               0.007     0.027               0.273               0.022    -0.026     -2.06    300.96                         -1.51    300.55</t>
  </si>
  <si>
    <t xml:space="preserve">   98  202  300     0.250               0.013     0.029               0.273               0.015    -0.030     -2.06    306.98                         -1.43    306.66</t>
  </si>
  <si>
    <t xml:space="preserve">   98  203  301     0.250               0.013     0.031               0.274               0.015    -0.032     -2.47    314.31                         -1.80    314.02</t>
  </si>
  <si>
    <t xml:space="preserve">   98  204  302     0.250               0.013     0.032               0.274               0.015    -0.033     -2.38    320.57                         -1.67    320.34</t>
  </si>
  <si>
    <t xml:space="preserve">   98  205  303     0.233              -0.007     0.037               0.253               0.036    -0.032     -2.80    328.03                         -2.08    327.82</t>
  </si>
  <si>
    <t xml:space="preserve">   98  206  304     0.217              -0.020     0.039               0.235               0.048    -0.032     -2.65    334.51                         -1.90    334.33</t>
  </si>
  <si>
    <t xml:space="preserve">   98  207  305     0.208              -0.027     0.040               0.224               0.055    -0.031     -2.91    342.26                         -2.14    342.12</t>
  </si>
  <si>
    <t xml:space="preserve">   98  208  306     0.200              -0.027     0.038               0.215               0.053    -0.030     -2.74    348.90                         -2.00    348.74</t>
  </si>
  <si>
    <t xml:space="preserve">   98  209  307     0.200              -0.033     0.043               0.215               0.061    -0.033     -3.27    356.53                         -2.41    356.50</t>
  </si>
  <si>
    <t xml:space="preserve">   98  210  308     0.200              -0.027     0.042               0.215               0.053    -0.034     -3.19    363.22                         -2.35    363.20</t>
  </si>
  <si>
    <t xml:space="preserve">   98  211  309     0.200              -0.027     0.042               0.215               0.053    -0.034     -3.47    371.24                         -2.63    371.22</t>
  </si>
  <si>
    <t xml:space="preserve">   98  212  310     0.200              -0.020     0.040               0.216               0.045    -0.033     -3.23    378.23                         -2.43    378.20</t>
  </si>
  <si>
    <t xml:space="preserve">   98  213  311     0.192              -0.020     0.038               0.207               0.043    -0.032     -3.30    386.60                         -2.57    386.51</t>
  </si>
  <si>
    <t xml:space="preserve">   98  214  312     0.192              -0.013     0.036               0.207               0.034    -0.032     -3.06    393.73                         -2.37    393.62</t>
  </si>
  <si>
    <t xml:space="preserve">   98  215  313     0.192              -0.007     0.034               0.208               0.027    -0.031     -3.29    402.07                         -2.64    401.93</t>
  </si>
  <si>
    <t xml:space="preserve">   98  216  314     0.192               0.000     0.031               0.208               0.018    -0.030     -3.09    409.30                         -2.50    409.12</t>
  </si>
  <si>
    <t xml:space="preserve">   98  217  315     0.192               0.000     0.034               0.208               0.019    -0.033     -3.57    417.51                         -2.91    417.44</t>
  </si>
  <si>
    <t xml:space="preserve">   98  218  316     0.183               0.000     0.037               0.198               0.017    -0.036     -3.32    424.93                         -2.59    424.94</t>
  </si>
  <si>
    <t xml:space="preserve">   98  219  317     0.183               0.000     0.042               0.198               0.018    -0.041     -3.79    433.28                         -2.92    433.46</t>
  </si>
  <si>
    <t xml:space="preserve">   98  220  318     0.183               0.007     0.045               0.199               0.010    -0.045     -3.81    440.55                         -2.79    440.91</t>
  </si>
  <si>
    <t xml:space="preserve">   98  221  319     0.183               0.013     0.041               0.199               0.002    -0.042     -4.05    449.26                         -3.15    449.53</t>
  </si>
  <si>
    <t xml:space="preserve">   98  222  320     0.183               0.013     0.035               0.199               0.002    -0.036     -3.71    457.04                         -2.94    457.19</t>
  </si>
  <si>
    <t xml:space="preserve">   98  223  321     0.183               0.020     0.031               0.199              -0.007    -0.034     -3.91    465.91                         -3.22    466.02</t>
  </si>
  <si>
    <t xml:space="preserve">   98  224  322     0.183               0.027     0.024               0.200              -0.016    -0.029     -3.55    473.83                         -2.95    473.87</t>
  </si>
  <si>
    <t xml:space="preserve">   98  225  323     0.183               0.027     0.017               0.199              -0.017    -0.022     -3.64    482.94                         -3.16    482.89</t>
  </si>
  <si>
    <t xml:space="preserve">   98  226  324     0.025               0.000     0.000               0.027               0.000     0.000     -0.03    494.22                         -0.03    493.73</t>
  </si>
  <si>
    <t xml:space="preserve">   98  227  325     0.025               0.000    -0.001               0.027               0.000     0.001     -0.88    502.69                         -0.88    502.23</t>
  </si>
  <si>
    <t xml:space="preserve">   99  125  224    -0.025               0.000     0.000              -0.026               0.000     0.000     -1.22     75.58                         -1.23     79.07</t>
  </si>
  <si>
    <t xml:space="preserve">   99  126  225     0.008     0.015     0.000     0.000     0.000     0.009    -0.020     0.000     0.000     -1.34     72.85                         -1.34     76.21</t>
  </si>
  <si>
    <t xml:space="preserve">   99  127  226    -0.033     0.031    -0.007     0.000     0.001    -0.034    -0.041     0.009     0.000     -0.37     72.93                         -0.37     76.16</t>
  </si>
  <si>
    <t xml:space="preserve">   99  128  227     0.008     0.061     0.000     0.000     0.000     0.010    -0.082     0.002     0.002     -0.26     70.75                         -0.27     73.85</t>
  </si>
  <si>
    <t xml:space="preserve">   99  129  228     0.050              -0.020    -0.009               0.053               0.025     0.010      1.37     71.80                          1.36     74.77</t>
  </si>
  <si>
    <t xml:space="preserve">   99  130  229     0.242              -0.020     0.009               0.263               0.051     0.000      0.55     69.02                          0.49     71.81</t>
  </si>
  <si>
    <t xml:space="preserve">   99  131  230     0.242              -0.027     0.011               0.263               0.060     0.000      0.40     68.60                          0.34     71.26</t>
  </si>
  <si>
    <t xml:space="preserve">   99  132  231     0.242              -0.027     0.014               0.262               0.060    -0.003      0.34     66.88                          0.29     69.45</t>
  </si>
  <si>
    <t xml:space="preserve">   99  133  232     0.233              -0.033     0.015               0.252               0.066    -0.003      0.13     66.72                          0.09     69.17</t>
  </si>
  <si>
    <t xml:space="preserve">   99  134  233     0.225              -0.033     0.016               0.243               0.064    -0.004      0.06     65.29                          0.04     67.65</t>
  </si>
  <si>
    <t xml:space="preserve">   99  135  234     0.217              -0.040     0.017               0.234               0.071    -0.004     -0.22     65.34                         -0.24     67.59</t>
  </si>
  <si>
    <t xml:space="preserve">   99  136  235     0.217              -0.040     0.021               0.234               0.071    -0.008     -0.39     64.13                         -0.39     66.28</t>
  </si>
  <si>
    <t xml:space="preserve">   99  137  236     0.208              -0.047     0.021               0.224               0.078    -0.006     -0.72     64.42                         -0.71     66.47</t>
  </si>
  <si>
    <t xml:space="preserve">   99  138  237     0.208              -0.047     0.024               0.224               0.078    -0.010     -0.94     63.44                         -0.91     65.41</t>
  </si>
  <si>
    <t xml:space="preserve">   99  139  238     0.208              -0.047     0.026               0.224               0.079    -0.012     -1.32     63.96                         -1.29     65.82</t>
  </si>
  <si>
    <t xml:space="preserve">   99  140  239     0.208              -0.047     0.029               0.224               0.079    -0.015     -1.60     63.22                         -1.55     65.00</t>
  </si>
  <si>
    <t xml:space="preserve">   99  141  240     0.208              -0.047     0.031               0.224               0.079    -0.017     -1.94     64.05                         -1.89     65.73</t>
  </si>
  <si>
    <t xml:space="preserve">   99  142  241     0.208              -0.047     0.034               0.224               0.079    -0.020     -2.22     63.58                         -2.14     65.20</t>
  </si>
  <si>
    <t xml:space="preserve">   99  143  242     0.208              -0.047     0.037               0.224               0.079    -0.023     -2.58     64.67                         -2.50     66.19</t>
  </si>
  <si>
    <t xml:space="preserve">   99  144  243     0.208              -0.040     0.038               0.224               0.071    -0.026     -2.64     64.69                         -2.54     66.14</t>
  </si>
  <si>
    <t xml:space="preserve">   99  145  244     0.217              -0.040     0.045               0.234               0.073    -0.032     -3.22     65.82                         -3.10     67.20</t>
  </si>
  <si>
    <t xml:space="preserve">   99  146  245     0.217              -0.033     0.045               0.234               0.065    -0.034     -3.26     66.13                         -3.11     67.45</t>
  </si>
  <si>
    <t xml:space="preserve">   99  147  246     0.217              -0.033     0.048               0.234               0.065    -0.037     -3.63     67.73                         -3.47     68.97</t>
  </si>
  <si>
    <t xml:space="preserve">   99  148  247     0.217              -0.027     0.046               0.234               0.057    -0.037     -3.64     68.34     68.55     0.050     -3.47     69.50</t>
  </si>
  <si>
    <t xml:space="preserve">   99  149  248     0.217              -0.020     0.046               0.235               0.049    -0.039     -4.01     70.18     70.29     0.060     -3.85     71.26</t>
  </si>
  <si>
    <t xml:space="preserve">   99  150  249     0.217              -0.013     0.044               0.235               0.040    -0.038     -4.03     71.03     71.11     0.050     -3.86     72.04</t>
  </si>
  <si>
    <t xml:space="preserve">   99  151  250     0.225              -0.007     0.045               0.244               0.035    -0.041     -4.52     73.01                         -4.34     73.95</t>
  </si>
  <si>
    <t xml:space="preserve">   99  152  251     0.225               0.000     0.046               0.245               0.027    -0.043     -4.38     74.28     74.51     0.006     -4.16     75.17</t>
  </si>
  <si>
    <t xml:space="preserve">   99  153  252     0.217               0.000     0.041               0.236               0.024    -0.039     -4.14     77.23     77.29     0.050     -3.96     78.01</t>
  </si>
  <si>
    <t xml:space="preserve">   99  154  253     0.217               0.007     0.038               0.236               0.016    -0.038     -3.73     79.00     79.01     0.003     -3.56     79.71</t>
  </si>
  <si>
    <t xml:space="preserve">   99  155  254     0.208               0.007     0.034               0.226               0.013    -0.034     -3.28     82.39     81.99     0.006     -3.14     83.00</t>
  </si>
  <si>
    <t xml:space="preserve">   99  156  255     0.208               0.013     0.029               0.226               0.006    -0.030     -2.90     84.39     84.08     0.011     -2.76     84.92</t>
  </si>
  <si>
    <t xml:space="preserve">   99  157  256     0.208               0.020     0.024               0.227              -0.003    -0.027     -2.92     87.54                         -2.80     87.99</t>
  </si>
  <si>
    <t xml:space="preserve">   99  158  257     0.208               0.027     0.020               0.227              -0.012    -0.025     -2.62     89.68                         -2.50     90.07</t>
  </si>
  <si>
    <t xml:space="preserve">   99  159  258     0.200               0.033     0.015               0.219              -0.021    -0.021     -2.62     93.09                         -2.52     93.39</t>
  </si>
  <si>
    <t xml:space="preserve">   99  160  259     0.200               0.040     0.012               0.219              -0.030    -0.020     -2.51     95.28                         -2.39     95.53</t>
  </si>
  <si>
    <t xml:space="preserve">   99  161  260     0.200               0.040     0.009               0.219              -0.030    -0.017     -2.75     98.66                         -2.64     98.85</t>
  </si>
  <si>
    <t xml:space="preserve">   99  162  261     0.200               0.047     0.008               0.219              -0.039    -0.018     -2.65    101.06                         -2.51    101.22</t>
  </si>
  <si>
    <t xml:space="preserve">   99  163  262     0.200               0.053     0.000               0.220              -0.047    -0.011     -2.65    104.91                         -2.52    105.01</t>
  </si>
  <si>
    <t xml:space="preserve">   99  164  263     0.200               0.053    -0.005               0.219              -0.047    -0.006     -2.17    107.91                         -2.03    107.96</t>
  </si>
  <si>
    <t xml:space="preserve">   99  165  264     0.192               0.053    -0.004               0.210              -0.049    -0.007     -1.93    112.21                         -1.79    112.21</t>
  </si>
  <si>
    <t xml:space="preserve">   99  166  265     0.175               0.040     0.002               0.191              -0.035    -0.009     -1.46    115.42                         -1.36    115.33</t>
  </si>
  <si>
    <t xml:space="preserve">   99  167  266     0.150               0.033     0.007               0.163              -0.030    -0.012     -0.95    120.20                         -0.86    120.05</t>
  </si>
  <si>
    <t xml:space="preserve">   99  168  267     0.150               0.020     0.010               0.162              -0.014    -0.013     -0.85    123.25                         -0.77    123.04</t>
  </si>
  <si>
    <t xml:space="preserve">   99  169  268     0.142               0.013     0.013               0.153              -0.006    -0.015     -0.99    127.59                         -0.92    127.33</t>
  </si>
  <si>
    <t xml:space="preserve">   99  170  269     0.117               0.000     0.016               0.125               0.007    -0.016     -0.40    131.33                         -0.33    131.03</t>
  </si>
  <si>
    <t xml:space="preserve">   99  171  270     0.108               0.007     0.011               0.116              -0.003    -0.012     -0.61    135.81                         -0.56    135.44</t>
  </si>
  <si>
    <t xml:space="preserve">   99  172  271     0.100               0.013     0.004               0.107              -0.011    -0.005     -0.39    139.39                         -0.35    138.97</t>
  </si>
  <si>
    <t xml:space="preserve">   99  173  272     0.100               0.020    -0.002               0.107              -0.020     0.000     -0.79    143.86                         -0.75    143.40</t>
  </si>
  <si>
    <t xml:space="preserve">   99  174  273     0.100               0.027    -0.009               0.108              -0.029     0.006     -0.74    147.48                         -0.67    147.01</t>
  </si>
  <si>
    <t xml:space="preserve">   99  175  274     0.100               0.040    -0.015               0.108              -0.044     0.010     -1.13    152.15                         -1.01    151.71</t>
  </si>
  <si>
    <t xml:space="preserve">   99  176  275     0.092               0.040    -0.021               0.099              -0.045     0.017     -0.89    156.15                         -0.74    155.70</t>
  </si>
  <si>
    <t xml:space="preserve">   99  177  276    -0.100               0.020    -0.003              -0.105              -0.019     0.005     -1.51    160.79                         -1.47    160.20</t>
  </si>
  <si>
    <t xml:space="preserve">   99  178  277    -0.092               0.020    -0.010              -0.096              -0.019     0.012     -1.36    164.89                         -1.30    164.29</t>
  </si>
  <si>
    <t xml:space="preserve">   99  179  278    -0.058               0.013    -0.006              -0.061              -0.014     0.007     -1.41    170.29                         -1.39    169.62</t>
  </si>
  <si>
    <t xml:space="preserve">   99  180  279    -0.050               0.013     0.000              -0.053              -0.014     0.001     -1.24    174.61                         -1.23    173.90</t>
  </si>
  <si>
    <t xml:space="preserve">   99  181  280    -0.033               0.013     0.004              -0.035              -0.015    -0.003     -1.49    179.98                         -1.48    179.25</t>
  </si>
  <si>
    <t xml:space="preserve">   99  182  281    -0.008     0.035     0.000     0.000     0.000    -0.008    -0.047     0.001     0.001     -1.15    184.65                         -1.12    183.91</t>
  </si>
  <si>
    <t xml:space="preserve">   99  183  282     0.000     0.037     0.000     0.000    -0.001     0.001    -0.050     0.001     0.001     -1.30    190.31                         -1.26    189.55</t>
  </si>
  <si>
    <t xml:space="preserve">   99  184  283     0.000     0.051     0.000     0.000    -0.001     0.001    -0.068     0.001     0.002     -0.79    195.33                         -0.73    194.58</t>
  </si>
  <si>
    <t xml:space="preserve">   99  185  284     0.000     0.073     0.000     0.000    -0.002     0.002    -0.098     0.002     0.003     -0.45    201.66                         -0.31    200.96</t>
  </si>
  <si>
    <t xml:space="preserve">   99  186  285     0.000     0.082     0.000     0.000    -0.001     0.003    -0.110     0.003     0.004      0.10    206.90                          0.28    206.23</t>
  </si>
  <si>
    <t xml:space="preserve">   99  187  286     0.233              -0.040     0.018               0.252               0.075    -0.003      0.55    213.50                          0.95    213.03</t>
  </si>
  <si>
    <t xml:space="preserve">   99  188  287     0.233              -0.033     0.014               0.252               0.066    -0.001      0.40    218.22                          0.77    217.70</t>
  </si>
  <si>
    <t xml:space="preserve">   99  189  288     0.233              -0.033     0.014               0.252               0.066    -0.001      0.09    224.24                          0.46    223.70</t>
  </si>
  <si>
    <t xml:space="preserve">   99  190  289     0.233              -0.033     0.013               0.252               0.065     0.000      0.01    229.20                          0.40    228.66</t>
  </si>
  <si>
    <t xml:space="preserve">   99  191  290     0.233              -0.033     0.012               0.252               0.065     0.001     -0.30    235.38                          0.08    234.83</t>
  </si>
  <si>
    <t xml:space="preserve">   99  192  291     0.233              -0.027     0.011               0.252               0.058     0.000     -0.35    240.54                          0.01    239.96</t>
  </si>
  <si>
    <t xml:space="preserve">   99  193  292     0.233              -0.027     0.010               0.252               0.058     0.001     -0.66    246.88                         -0.30    246.29</t>
  </si>
  <si>
    <t xml:space="preserve">   99  194  293     0.233              -0.027     0.014               0.252               0.058    -0.003     -0.68    252.24                         -0.29    251.67</t>
  </si>
  <si>
    <t xml:space="preserve">   99  195  294     0.233              -0.020     0.013               0.253               0.049    -0.005     -0.98    258.76                         -0.62    258.14</t>
  </si>
  <si>
    <t xml:space="preserve">   99  196  295     0.233              -0.020     0.017               0.253               0.050    -0.009     -1.00    264.27                         -0.61    263.69</t>
  </si>
  <si>
    <t xml:space="preserve">   99  197  296     0.242              -0.013     0.020               0.263               0.043    -0.013     -1.39    270.85                         -0.99    270.28</t>
  </si>
  <si>
    <t xml:space="preserve">   99  198  297     0.242              -0.007     0.022               0.263               0.036    -0.017     -1.44    276.51                         -1.00    275.96</t>
  </si>
  <si>
    <t xml:space="preserve">   99  199  298     0.250               0.000     0.024               0.273               0.030    -0.021     -1.90    283.17                         -1.42    282.67</t>
  </si>
  <si>
    <t xml:space="preserve">   99  200  299     0.250               0.007     0.026               0.273               0.021    -0.025     -1.98    288.95                         -1.46    288.49</t>
  </si>
  <si>
    <t xml:space="preserve">   99  201  300     0.250               0.007     0.029               0.273               0.022    -0.028     -2.45    295.76                         -1.89    295.33</t>
  </si>
  <si>
    <t xml:space="preserve">   99  202  301     0.250               0.013     0.031               0.274               0.015    -0.032     -2.47    301.76                         -1.83    301.41</t>
  </si>
  <si>
    <t xml:space="preserve">   99  203  302     0.250               0.013     0.033               0.274               0.015    -0.034     -2.86    308.79                         -2.20    308.48</t>
  </si>
  <si>
    <t xml:space="preserve">   99  204  303     0.250               0.013     0.034               0.274               0.015    -0.035     -2.78    315.04                         -2.06    314.79</t>
  </si>
  <si>
    <t xml:space="preserve">   99  205  304     0.242               0.007     0.037               0.264               0.021    -0.036     -3.06    322.34                         -2.33    322.10</t>
  </si>
  <si>
    <t xml:space="preserve">   99  206  305     0.217              -0.013     0.040               0.235               0.040    -0.034     -2.91    328.80                         -2.18    328.57</t>
  </si>
  <si>
    <t xml:space="preserve">   99  207  306     0.208              -0.020     0.042               0.225               0.047    -0.035     -3.12    336.31                         -2.37    336.11</t>
  </si>
  <si>
    <t xml:space="preserve">   99  208  307     0.200              -0.027     0.042               0.215               0.053    -0.034     -3.01    342.88                         -2.23    342.71</t>
  </si>
  <si>
    <t xml:space="preserve">   99  209  308     0.200              -0.027     0.044               0.215               0.054    -0.036     -3.46    350.30                         -2.62    350.20</t>
  </si>
  <si>
    <t xml:space="preserve">   99  210  309     0.200              -0.020     0.043               0.216               0.045    -0.036     -3.35    357.02                         -2.52    356.92</t>
  </si>
  <si>
    <t xml:space="preserve">   99  211  310     0.200              -0.020     0.043               0.216               0.045    -0.036     -3.66    364.70                         -2.84    364.61</t>
  </si>
  <si>
    <t xml:space="preserve">   99  212  311     0.200              -0.013     0.041               0.216               0.036    -0.036     -3.43    371.68                         -2.65    371.57</t>
  </si>
  <si>
    <t xml:space="preserve">   99  213  312     0.200              -0.007     0.040               0.216               0.029    -0.037     -3.64    379.62                         -2.88    379.48</t>
  </si>
  <si>
    <t xml:space="preserve">   99  214  313     0.200              -0.007     0.040               0.216               0.029    -0.037     -3.55    386.59                         -2.77    386.50</t>
  </si>
  <si>
    <t xml:space="preserve">   99  215  314     0.192              -0.007     0.036               0.208               0.027    -0.033     -3.64    394.77                         -2.97    394.59</t>
  </si>
  <si>
    <t xml:space="preserve">   99  216  315     0.192               0.000     0.034               0.208               0.019    -0.033     -3.49    401.95                         -2.86    401.75</t>
  </si>
  <si>
    <t xml:space="preserve">   99  217  316     0.192               0.000     0.036               0.208               0.019    -0.035     -3.96    409.89                         -3.26    409.77</t>
  </si>
  <si>
    <t xml:space="preserve">   99  218  317     0.183               0.000     0.039               0.198               0.017    -0.038     -3.68    417.33                         -2.93    417.29</t>
  </si>
  <si>
    <t xml:space="preserve">   99  219  318     0.183               0.000     0.044               0.198               0.018    -0.043     -4.14    425.41                         -3.23    425.54</t>
  </si>
  <si>
    <t xml:space="preserve">   99  220  319     0.183               0.007     0.048               0.199               0.010    -0.048     -4.18    432.67                         -3.11    432.97</t>
  </si>
  <si>
    <t xml:space="preserve">   99  221  320     0.183               0.013     0.043               0.199               0.002    -0.044     -4.44    441.07                         -3.50    441.27</t>
  </si>
  <si>
    <t xml:space="preserve">   99  222  321     0.183               0.020     0.036               0.199              -0.007    -0.039     -4.13    448.81                         -3.34    448.88</t>
  </si>
  <si>
    <t xml:space="preserve">   99  223  322     0.183               0.020     0.032               0.199              -0.007    -0.035     -4.29    457.44                         -3.59    457.45</t>
  </si>
  <si>
    <t xml:space="preserve">   99  224  323     0.183               0.027     0.025               0.200              -0.016    -0.030     -3.94    465.34                         -3.35    465.27</t>
  </si>
  <si>
    <t xml:space="preserve">   99  225  324     0.183               0.033     0.017               0.200              -0.024    -0.023     -4.06    474.14                         -3.57    473.99</t>
  </si>
  <si>
    <t xml:space="preserve">   99  226  325     0.183               0.033     0.010               0.199              -0.025    -0.016     -3.69    482.19                         -3.28    481.99</t>
  </si>
  <si>
    <t xml:space="preserve">   99  227  326     0.025               0.000    -0.001               0.027               0.000     0.001     -1.00    493.92                         -1.00    493.33</t>
  </si>
  <si>
    <t xml:space="preserve">   99  228  327     0.000               0.000     0.001               0.000               0.000    -0.001     -1.78    500.95                         -1.78    500.39</t>
  </si>
  <si>
    <t xml:space="preserve">   99  229  328    -0.017               0.000     0.001              -0.018               0.000    -0.001     -2.23    509.65                         -2.23    509.12</t>
  </si>
  <si>
    <t xml:space="preserve">  100  126  226     0.000               0.000     0.000               0.000               0.000     0.000     -1.62     80.20                         -1.62     83.92</t>
  </si>
  <si>
    <t xml:space="preserve">  100  127  227    -0.025     0.019     0.000     0.000     0.002    -0.026    -0.025     0.000     0.000     -0.65     80.22                         -0.66     83.80</t>
  </si>
  <si>
    <t xml:space="preserve">  100  128  228    -0.008     0.053     0.000     0.000     0.000    -0.007    -0.071     0.001     0.002     -0.30     77.89                         -0.31     81.33</t>
  </si>
  <si>
    <t xml:space="preserve">  100  129  229     0.050              -0.020    -0.007               0.053               0.025     0.008      1.13     78.71                          1.13     82.02</t>
  </si>
  <si>
    <t xml:space="preserve">  100  130  230     0.250              -0.013     0.009               0.272               0.044    -0.002      0.53     75.75                          0.46     78.87</t>
  </si>
  <si>
    <t xml:space="preserve">  100  131  231     0.250              -0.013     0.009               0.272               0.044    -0.002      0.37     75.28                          0.29     78.27</t>
  </si>
  <si>
    <t xml:space="preserve">  100  132  232     0.250              -0.013     0.013               0.272               0.044    -0.006      0.33     73.20                          0.27     76.07</t>
  </si>
  <si>
    <t xml:space="preserve">  100  133  233     0.250              -0.020     0.015               0.272               0.053    -0.005      0.11     72.97                          0.05     75.73</t>
  </si>
  <si>
    <t xml:space="preserve">  100  134  234     0.242              -0.020     0.018               0.263               0.052    -0.009      0.04     71.18                          0.01     73.83</t>
  </si>
  <si>
    <t xml:space="preserve">  100  135  235     0.225              -0.033     0.018               0.243               0.064    -0.006     -0.12     71.31                         -0.14     73.85</t>
  </si>
  <si>
    <t xml:space="preserve">  100  136  236     0.225              -0.033     0.022               0.243               0.064    -0.010     -0.28     69.72                         -0.28     72.17</t>
  </si>
  <si>
    <t xml:space="preserve">  100  137  237     0.217              -0.040     0.022               0.234               0.071    -0.009     -0.56     70.01                         -0.56     72.36</t>
  </si>
  <si>
    <t xml:space="preserve">  100  138  238     0.217              -0.040     0.026               0.234               0.072    -0.013     -0.80     68.64                         -0.78     70.89</t>
  </si>
  <si>
    <t xml:space="preserve">  100  139  239     0.217              -0.040     0.028               0.234               0.072    -0.015     -1.17     69.14                         -1.14     71.28</t>
  </si>
  <si>
    <t xml:space="preserve">  100  140  240     0.208              -0.040     0.028               0.224               0.070    -0.016     -1.36     68.10                         -1.32     70.15</t>
  </si>
  <si>
    <t xml:space="preserve">  100  141  241     0.208              -0.047     0.032               0.224               0.079    -0.018     -1.72     68.88                         -1.67     70.84</t>
  </si>
  <si>
    <t xml:space="preserve">  100  142  242     0.208              -0.040     0.033               0.224               0.070    -0.021     -1.99     68.05                         -1.92     69.92</t>
  </si>
  <si>
    <t xml:space="preserve">  100  143  243     0.208              -0.040     0.036               0.224               0.071    -0.024     -2.36     69.08                         -2.29     70.86</t>
  </si>
  <si>
    <t xml:space="preserve">  100  144  244     0.208              -0.040     0.039               0.224               0.071    -0.027     -2.47     68.69                         -2.36     70.40</t>
  </si>
  <si>
    <t xml:space="preserve">  100  145  245     0.217              -0.033     0.044               0.234               0.064    -0.033     -3.07     69.77                         -2.95     71.39</t>
  </si>
  <si>
    <t xml:space="preserve">  100  146  246     0.217              -0.027     0.045               0.234               0.057    -0.036     -3.13     69.69     70.12     0.040     -2.99     71.24</t>
  </si>
  <si>
    <t xml:space="preserve">  100  147  247     0.217              -0.027     0.047               0.234               0.057    -0.038     -3.52     71.23                         -3.38     72.70</t>
  </si>
  <si>
    <t xml:space="preserve">  100  148  248     0.217              -0.020     0.045               0.235               0.049    -0.038     -3.57     71.43     71.89     0.012     -3.41     72.83</t>
  </si>
  <si>
    <t xml:space="preserve">  100  149  249     0.217              -0.013     0.045               0.235               0.040    -0.039     -3.97     73.22                         -3.81     74.53</t>
  </si>
  <si>
    <t xml:space="preserve">  100  150  250     0.217              -0.007     0.044               0.235               0.033    -0.040     -4.04     73.66     74.07     0.012     -3.87     74.89</t>
  </si>
  <si>
    <t xml:space="preserve">  100  151  251     0.225               0.000     0.045               0.245               0.026    -0.042     -4.57     75.56     75.98     0.009     -4.39     76.72</t>
  </si>
  <si>
    <t xml:space="preserve">  100  152  252     0.225               0.007     0.046               0.245               0.018    -0.045     -4.47     76.43     76.81     0.005     -4.26     77.54</t>
  </si>
  <si>
    <t xml:space="preserve">  100  153  253     0.217               0.007     0.041               0.236               0.016    -0.041     -4.24     79.34     79.34     0.005     -4.06     80.33</t>
  </si>
  <si>
    <t xml:space="preserve">  100  154  254     0.217               0.013     0.038               0.237               0.008    -0.039     -3.88     80.71     80.90     0.004     -3.70     81.62</t>
  </si>
  <si>
    <t xml:space="preserve">  100  155  255     0.217               0.020     0.033               0.237              -0.001    -0.036     -3.71     83.79     83.79     0.005     -3.56     84.60</t>
  </si>
  <si>
    <t xml:space="preserve">  100  156  256     0.208               0.020     0.029               0.227              -0.003    -0.032     -3.09     85.66     85.48     0.007     -2.95     86.39</t>
  </si>
  <si>
    <t xml:space="preserve">  100  157  257     0.208               0.027     0.023               0.227              -0.012    -0.028     -3.13     88.77     88.58     0.007     -3.01     89.41</t>
  </si>
  <si>
    <t xml:space="preserve">  100  158  258     0.208               0.033     0.019               0.228              -0.019    -0.025     -2.88     90.51                         -2.76     91.08</t>
  </si>
  <si>
    <t xml:space="preserve">  100  159  259     0.208               0.040     0.014               0.228              -0.028    -0.022     -3.08     93.69                         -2.96     94.19</t>
  </si>
  <si>
    <t xml:space="preserve">  100  160  260     0.200               0.040     0.013               0.219              -0.030    -0.021     -2.88     95.61                         -2.76     96.05</t>
  </si>
  <si>
    <t xml:space="preserve">  100  161  261     0.200               0.047     0.009               0.219              -0.039    -0.019     -3.12     98.98                         -3.00     99.35</t>
  </si>
  <si>
    <t xml:space="preserve">  100  162  262     0.200               0.053     0.007               0.220              -0.046    -0.018     -3.05    101.00                         -2.90    101.34</t>
  </si>
  <si>
    <t xml:space="preserve">  100  163  263     0.200               0.060    -0.001               0.220              -0.055    -0.012     -3.08    104.79                         -2.92    105.08</t>
  </si>
  <si>
    <t xml:space="preserve">  100  164  264     0.200               0.060    -0.006               0.220              -0.056    -0.007     -2.60    107.45                         -2.43    107.68</t>
  </si>
  <si>
    <t xml:space="preserve">  100  165  265     0.192               0.060    -0.005               0.211              -0.057    -0.007     -2.31    111.78                         -2.15    111.95</t>
  </si>
  <si>
    <t xml:space="preserve">  100  166  266     0.175               0.047     0.000               0.191              -0.044    -0.009     -1.83    114.64                         -1.71    114.73</t>
  </si>
  <si>
    <t xml:space="preserve">  100  167  267     0.150               0.033     0.007               0.163              -0.030    -0.012     -1.30    119.42                         -1.22    119.41</t>
  </si>
  <si>
    <t xml:space="preserve">  100  168  268     0.150               0.027     0.009               0.163              -0.022    -0.013     -1.16    122.18                         -1.07    122.12</t>
  </si>
  <si>
    <t xml:space="preserve">  100  169  269     0.142               0.020     0.012               0.154              -0.015    -0.015     -1.30    126.49                         -1.22    126.38</t>
  </si>
  <si>
    <t xml:space="preserve">  100  170  270     0.117               0.007     0.016               0.126              -0.002    -0.017     -0.72    129.89                         -0.65    129.72</t>
  </si>
  <si>
    <t xml:space="preserve">  100  171  271     0.108               0.007     0.012               0.116              -0.003    -0.013     -0.88    134.38                         -0.84    134.14</t>
  </si>
  <si>
    <t xml:space="preserve">  100  172  272     0.100               0.013     0.005               0.107              -0.011    -0.006     -0.68    137.62                         -0.64    137.32</t>
  </si>
  <si>
    <t xml:space="preserve">  100  173  273     0.100               0.027    -0.002               0.108              -0.028    -0.001     -1.11    142.04                         -1.06    141.71</t>
  </si>
  <si>
    <t xml:space="preserve">  100  174  274     0.100               0.033    -0.009               0.108              -0.036     0.005     -1.05    145.33                         -0.98    144.99</t>
  </si>
  <si>
    <t xml:space="preserve">  100  175  275     0.100               0.040    -0.015               0.108              -0.044     0.010     -1.43    150.00                         -1.31    149.66</t>
  </si>
  <si>
    <t xml:space="preserve">  100  176  276     0.092               0.040    -0.020               0.099              -0.045     0.016     -1.17    153.69                         -1.02    153.34</t>
  </si>
  <si>
    <t xml:space="preserve">  100  177  277    -0.100               0.020    -0.003              -0.105              -0.019     0.005     -1.68    158.42                         -1.63    157.93</t>
  </si>
  <si>
    <t xml:space="preserve">  100  178  278    -0.092               0.020    -0.009              -0.096              -0.019     0.011     -1.53    162.19                         -1.47    161.68</t>
  </si>
  <si>
    <t xml:space="preserve">  100  179  279    -0.058               0.013    -0.005              -0.061              -0.014     0.006     -1.63    167.52                         -1.61    166.94</t>
  </si>
  <si>
    <t xml:space="preserve">  100  180  280    -0.050               0.013     0.000              -0.053              -0.014     0.001     -1.45    171.52                         -1.44    170.90</t>
  </si>
  <si>
    <t xml:space="preserve">  100  181  281    -0.033               0.013     0.003              -0.035              -0.015    -0.002     -1.69    176.88                         -1.68    176.23</t>
  </si>
  <si>
    <t xml:space="preserve">  100  182  282    -0.008     0.036     0.000     0.000     0.000    -0.008    -0.048     0.001     0.001     -1.29    181.29                         -1.26    180.62</t>
  </si>
  <si>
    <t xml:space="preserve">  100  183  283     0.000     0.037     0.000     0.000    -0.001     0.001    -0.050     0.001     0.001     -1.43    186.94                         -1.40    186.25</t>
  </si>
  <si>
    <t xml:space="preserve">  100  184  284     0.000     0.045     0.000     0.000    -0.001     0.001    -0.060     0.001     0.001     -0.93    191.63                         -0.88    190.93</t>
  </si>
  <si>
    <t xml:space="preserve">  100  185  285     0.000     0.072     0.000     0.000    -0.002     0.002    -0.097     0.002     0.003     -0.52    198.01                         -0.39    197.37</t>
  </si>
  <si>
    <t xml:space="preserve">  100  186  286     0.000               0.000    -0.001               0.000               0.000     0.001      0.61    203.51                          0.61    202.71</t>
  </si>
  <si>
    <t xml:space="preserve">  100  187  287     0.000     0.093     0.000     0.000    -0.001     0.004    -0.125     0.004     0.006      0.28    209.32                          0.51    208.74</t>
  </si>
  <si>
    <t xml:space="preserve">  100  188  288     0.233              -0.033     0.016               0.252               0.066    -0.004      0.54    214.13                          0.92    213.67</t>
  </si>
  <si>
    <t xml:space="preserve">  100  189  289     0.233              -0.033     0.016               0.252               0.066    -0.004      0.23    220.14                          0.61    219.65</t>
  </si>
  <si>
    <t xml:space="preserve">  100  190  290     0.233              -0.027     0.012               0.252               0.058    -0.001      0.13    224.76                          0.48    224.23</t>
  </si>
  <si>
    <t xml:space="preserve">  100  191  291     0.233              -0.027     0.010               0.252               0.058     0.001     -0.19    230.91                          0.15    230.37</t>
  </si>
  <si>
    <t xml:space="preserve">  100  192  292     0.233              -0.027     0.013               0.252               0.058    -0.002     -0.22    235.78                          0.15    235.24</t>
  </si>
  <si>
    <t xml:space="preserve">  100  193  293     0.233              -0.020     0.008               0.253               0.049     0.000     -0.54    242.10                         -0.22    241.51</t>
  </si>
  <si>
    <t xml:space="preserve">  100  194  294     0.233              -0.020     0.013               0.253               0.049    -0.005     -0.57    247.14                         -0.22    246.56</t>
  </si>
  <si>
    <t xml:space="preserve">  100  195  295     0.233              -0.020     0.015               0.253               0.049    -0.007     -0.88    253.63                         -0.52    253.05</t>
  </si>
  <si>
    <t xml:space="preserve">  100  196  296     0.233              -0.013     0.016               0.253               0.041    -0.010     -0.90    258.84                         -0.54    258.25</t>
  </si>
  <si>
    <t xml:space="preserve">  100  197  297     0.242              -0.007     0.020               0.263               0.036    -0.015     -1.33    265.38                         -0.93    264.82</t>
  </si>
  <si>
    <t xml:space="preserve">  100  198  298     0.242               0.000     0.022               0.264               0.028    -0.019     -1.36    270.74                         -0.93    270.19</t>
  </si>
  <si>
    <t xml:space="preserve">  100  199  299     0.250               0.007     0.024               0.273               0.021    -0.023     -1.86    277.36                         -1.38    276.86</t>
  </si>
  <si>
    <t xml:space="preserve">  100  200  300     0.250               0.007     0.028               0.273               0.022    -0.027     -2.03    282.74                         -1.48    282.30</t>
  </si>
  <si>
    <t xml:space="preserve">  100  201  301     0.250               0.013     0.029               0.273               0.015    -0.030     -2.47    289.57                         -1.90    289.16</t>
  </si>
  <si>
    <t xml:space="preserve">  100  202  302     0.250               0.020     0.031               0.274               0.007    -0.034     -2.46    295.29                         -1.81    294.95</t>
  </si>
  <si>
    <t xml:space="preserve">  100  203  303     0.250               0.013     0.035               0.274               0.015    -0.036     -2.94    302.23                         -2.25    301.93</t>
  </si>
  <si>
    <t xml:space="preserve">  100  204  304     0.250               0.013     0.036               0.274               0.016    -0.037     -2.85    308.19                         -2.10    307.94</t>
  </si>
  <si>
    <t xml:space="preserve">  100  205  305     0.250               0.020     0.034               0.274               0.007    -0.037     -2.85    315.76                         -2.11    315.50</t>
  </si>
  <si>
    <t xml:space="preserve">  100  206  306     0.225               0.000     0.040               0.245               0.026    -0.038     -2.90    321.72                         -2.14    321.49</t>
  </si>
  <si>
    <t xml:space="preserve">  100  207  307     0.208              -0.013     0.041               0.225               0.038    -0.036     -2.94    329.40                         -2.20    329.15</t>
  </si>
  <si>
    <t xml:space="preserve">  100  208  308     0.200              -0.020     0.041               0.216               0.045    -0.034     -2.79    335.71                         -2.05    335.47</t>
  </si>
  <si>
    <t xml:space="preserve">  100  209  309     0.200              -0.020     0.043               0.216               0.045    -0.036     -3.23    343.13                         -2.44    342.95</t>
  </si>
  <si>
    <t xml:space="preserve">  100  210  310     0.200              -0.013     0.042               0.216               0.037    -0.037     -3.10    349.57                         -2.32    349.38</t>
  </si>
  <si>
    <t xml:space="preserve">  100  211  311     0.200              -0.013     0.042               0.216               0.037    -0.037     -3.43    357.23                         -2.66    357.05</t>
  </si>
  <si>
    <t xml:space="preserve">  100  212  312     0.200              -0.007     0.040               0.216               0.029    -0.037     -3.25    363.86                         -2.50    363.67</t>
  </si>
  <si>
    <t xml:space="preserve">  100  213  313     0.200               0.007     0.036               0.217               0.012    -0.036     -3.27    371.98                         -2.61    371.71</t>
  </si>
  <si>
    <t xml:space="preserve">  100  214  314     0.200               0.000     0.038               0.217               0.021    -0.036     -3.42    378.43                         -2.69    378.23</t>
  </si>
  <si>
    <t xml:space="preserve">  100  215  315     0.192               0.000     0.034               0.208               0.019    -0.033     -3.55    386.57                         -2.93    386.27</t>
  </si>
  <si>
    <t xml:space="preserve">  100  216  316     0.192               0.000     0.033               0.208               0.019    -0.032     -3.48    393.38                         -2.87    393.08</t>
  </si>
  <si>
    <t xml:space="preserve">  100  217  317     0.183               0.000     0.034               0.198               0.017    -0.033     -3.65    401.60                         -3.05    401.32</t>
  </si>
  <si>
    <t xml:space="preserve">  100  218  318     0.183               0.007     0.037               0.198               0.009    -0.037     -3.72    408.41                         -3.01    408.25</t>
  </si>
  <si>
    <t xml:space="preserve">  100  219  319     0.183               0.007     0.042               0.199               0.009    -0.042     -4.22    416.44                         -3.37    416.44</t>
  </si>
  <si>
    <t xml:space="preserve">  100  220  320     0.183               0.013     0.046               0.199               0.003    -0.047     -4.27    423.40                         -3.25    423.59</t>
  </si>
  <si>
    <t xml:space="preserve">  100  221  321     0.183               0.020     0.041               0.200              -0.006    -0.044     -4.56    431.78                         -3.64    431.88</t>
  </si>
  <si>
    <t xml:space="preserve">  100  222  322     0.183               0.020     0.035               0.199              -0.007    -0.038     -4.23    439.24                         -3.47    439.21</t>
  </si>
  <si>
    <t xml:space="preserve">  100  223  323     0.183               0.027     0.031               0.200              -0.015    -0.035     -4.45    447.82                         -3.75    447.74</t>
  </si>
  <si>
    <t xml:space="preserve">  100  224  324     0.183               0.033     0.023               0.200              -0.023    -0.029     -4.11    455.43                         -3.51    455.28</t>
  </si>
  <si>
    <t xml:space="preserve">  100  225  325     0.183               0.033     0.017               0.200              -0.024    -0.023     -4.24    464.22                         -3.75    463.97</t>
  </si>
  <si>
    <t xml:space="preserve">  100  226  326     0.183               0.040     0.008               0.200              -0.033    -0.015     -3.90    471.96                         -3.44    471.70</t>
  </si>
  <si>
    <t xml:space="preserve">  100  227  327     0.025               0.000    -0.001               0.027               0.000     0.001     -1.29    483.60                         -1.29    482.91</t>
  </si>
  <si>
    <t xml:space="preserve">  100  228  328     0.000               0.000     0.001               0.000               0.000    -0.001     -2.07    490.35                         -2.07    489.68</t>
  </si>
  <si>
    <t xml:space="preserve">  100  229  329    -0.017               0.000     0.000              -0.018               0.000     0.000     -2.51    499.07                         -2.51    498.43</t>
  </si>
  <si>
    <t xml:space="preserve">  100  230  330    -0.025               0.000     0.000              -0.026               0.000     0.000     -2.50    506.73                         -2.49    506.12</t>
  </si>
  <si>
    <t xml:space="preserve">  100  231  331     0.050              -0.020    -0.005               0.053               0.025     0.006     -2.64    515.87                         -2.55    515.37</t>
  </si>
  <si>
    <t xml:space="preserve">  101  128  229    -0.008     0.054     0.000     0.000     0.000    -0.007    -0.072     0.001     0.002     -0.43     87.43                         -0.44     91.23</t>
  </si>
  <si>
    <t xml:space="preserve">  101  129  230     0.050              -0.013    -0.007               0.053               0.017     0.008      1.07     87.92                          1.07     91.59</t>
  </si>
  <si>
    <t xml:space="preserve">  101  130  231     0.250               0.000     0.008               0.272               0.028    -0.005      0.46     84.91                          0.36     88.34</t>
  </si>
  <si>
    <t xml:space="preserve">  101  131  232     0.250              -0.007     0.010               0.272               0.037    -0.005      0.25     84.01                          0.15     87.31</t>
  </si>
  <si>
    <t xml:space="preserve">  101  132  233     0.250              -0.007     0.014               0.272               0.037    -0.009      0.20     81.87                          0.12     85.06</t>
  </si>
  <si>
    <t xml:space="preserve">  101  133  234     0.250              -0.007     0.015               0.272               0.037    -0.010     -0.02     81.26                         -0.10     84.32</t>
  </si>
  <si>
    <t xml:space="preserve">  101  134  235     0.250              -0.007     0.020               0.272               0.038    -0.015     -0.13     79.38                         -0.20     82.33</t>
  </si>
  <si>
    <t xml:space="preserve">  101  135  236     0.233              -0.020     0.016               0.253               0.050    -0.008     -0.26     79.16                         -0.31     82.00</t>
  </si>
  <si>
    <t xml:space="preserve">  101  136  237     0.225              -0.027     0.020               0.243               0.057    -0.010     -0.35     77.60                         -0.38     80.34</t>
  </si>
  <si>
    <t xml:space="preserve">  101  137  238     0.217              -0.033     0.019               0.234               0.062    -0.008     -0.60     77.55                         -0.63     80.17</t>
  </si>
  <si>
    <t xml:space="preserve">  101  138  239     0.208              -0.033     0.022               0.224               0.061    -0.011     -0.72     76.26                         -0.73     78.79</t>
  </si>
  <si>
    <t xml:space="preserve">  101  139  240     0.208              -0.040     0.024               0.224               0.070    -0.012     -1.09     76.38                         -1.09     78.79</t>
  </si>
  <si>
    <t xml:space="preserve">  101  140  241     0.208              -0.040     0.027               0.224               0.070    -0.015     -1.37     75.22                         -1.35     77.54</t>
  </si>
  <si>
    <t xml:space="preserve">  101  141  242     0.208              -0.040     0.029               0.224               0.070    -0.017     -1.73     75.62                         -1.71     77.84</t>
  </si>
  <si>
    <t xml:space="preserve">  101  142  243     0.208              -0.040     0.032               0.224               0.070    -0.020     -1.99     74.77                         -1.95     76.90</t>
  </si>
  <si>
    <t xml:space="preserve">  101  143  244     0.208              -0.040     0.035               0.224               0.070    -0.023     -2.36     75.43                         -2.31     77.46</t>
  </si>
  <si>
    <t xml:space="preserve">  101  144  245     0.208              -0.033     0.036               0.224               0.062    -0.026     -2.47     75.00                         -2.41     76.94</t>
  </si>
  <si>
    <t xml:space="preserve">  101  145  246     0.208              -0.027     0.038               0.224               0.055    -0.029     -2.81     75.96                         -2.75     77.81</t>
  </si>
  <si>
    <t xml:space="preserve">  101  146  247     0.217              -0.020     0.041               0.235               0.048    -0.034     -3.16     75.56                         -3.08     77.33</t>
  </si>
  <si>
    <t xml:space="preserve">  101  147  248     0.217              -0.020     0.043               0.235               0.049    -0.036     -3.59     76.71                         -3.49     78.39</t>
  </si>
  <si>
    <t xml:space="preserve">  101  148  249     0.217              -0.013     0.042               0.235               0.040    -0.036     -3.68     76.83                         -3.57     78.43</t>
  </si>
  <si>
    <t xml:space="preserve">  101  149  250     0.217              -0.007     0.042               0.235               0.033    -0.038     -4.10     78.24                         -3.99     79.74</t>
  </si>
  <si>
    <t xml:space="preserve">  101  150  251     0.217               0.000     0.040               0.236               0.024    -0.038     -4.23     78.58                         -4.11     80.01</t>
  </si>
  <si>
    <t xml:space="preserve">  101  151  252     0.225               0.007     0.042               0.245               0.018    -0.041     -4.76     80.12                         -4.63     81.48</t>
  </si>
  <si>
    <t xml:space="preserve">  101  152  253     0.225               0.013     0.043               0.246               0.011    -0.044     -4.71     80.91                         -4.55     82.20</t>
  </si>
  <si>
    <t xml:space="preserve">  101  153  254     0.217               0.013     0.038               0.237               0.008    -0.039     -4.53     83.40                         -4.40     84.58</t>
  </si>
  <si>
    <t xml:space="preserve">  101  154  255     0.217               0.020     0.034               0.237               0.000    -0.037     -4.20     84.72     84.83     0.007     -4.06     85.82</t>
  </si>
  <si>
    <t xml:space="preserve">  101  155  256     0.217               0.020     0.031               0.237              -0.001    -0.034     -4.13     87.36     87.55     0.050     -4.01     88.36</t>
  </si>
  <si>
    <t xml:space="preserve">  101  156  257     0.208               0.027     0.026               0.227              -0.011    -0.031     -3.51     89.20     88.98     0.005     -3.39     90.12</t>
  </si>
  <si>
    <t xml:space="preserve">  101  157  258     0.208               0.027     0.023               0.227              -0.012    -0.028     -3.64     91.87     91.68     0.008     -3.54     92.69</t>
  </si>
  <si>
    <t xml:space="preserve">  101  158  259     0.208               0.033     0.019               0.228              -0.019    -0.025     -3.43     93.54                         -3.32     94.30</t>
  </si>
  <si>
    <t xml:space="preserve">  101  159  260     0.208               0.040     0.014               0.228              -0.028    -0.022     -3.65     96.34                         -3.56     97.02</t>
  </si>
  <si>
    <t xml:space="preserve">  101  160  261     0.200               0.040     0.013               0.219              -0.030    -0.021     -3.46     98.23                         -3.36     98.84</t>
  </si>
  <si>
    <t xml:space="preserve">  101  161  262     0.200               0.047     0.010               0.219              -0.038    -0.020     -3.72    101.23                         -3.61    101.78</t>
  </si>
  <si>
    <t xml:space="preserve">  101  162  263     0.200               0.053     0.008               0.220              -0.046    -0.019     -3.66    103.21                         -3.53    103.71</t>
  </si>
  <si>
    <t xml:space="preserve">  101  163  264     0.200               0.060     0.002               0.220              -0.055    -0.015     -3.70    106.65                         -3.56    107.10</t>
  </si>
  <si>
    <t xml:space="preserve">  101  164  265     0.200               0.060    -0.003               0.220              -0.055    -0.010     -3.20    109.30                         -3.05    109.69</t>
  </si>
  <si>
    <t xml:space="preserve">  101  165  266     0.192               0.060    -0.002               0.211              -0.057    -0.010     -2.89    113.30                         -2.75    113.63</t>
  </si>
  <si>
    <t xml:space="preserve">  101  166  267     0.183               0.047     0.002               0.200              -0.042    -0.011     -2.42    116.15                         -2.30    116.39</t>
  </si>
  <si>
    <t xml:space="preserve">  101  167  268     0.158               0.040     0.007               0.172              -0.037    -0.014     -2.12    120.35                         -2.03    120.51</t>
  </si>
  <si>
    <t xml:space="preserve">  101  168  269     0.150               0.027     0.010               0.163              -0.022    -0.014     -1.55    123.51                         -1.47    123.60</t>
  </si>
  <si>
    <t xml:space="preserve">  101  169  270     0.142               0.020     0.012               0.154              -0.015    -0.015     -1.66    127.51                         -1.59    127.54</t>
  </si>
  <si>
    <t xml:space="preserve">  101  170  271     0.125               0.013     0.014               0.135              -0.008    -0.016     -1.40    130.57                         -1.34    130.54</t>
  </si>
  <si>
    <t xml:space="preserve">  101  171  272     0.108               0.007     0.011               0.116              -0.003    -0.012     -1.17    135.12                         -1.13    135.02</t>
  </si>
  <si>
    <t xml:space="preserve">  101  172  273     0.108               0.020     0.004               0.116              -0.019    -0.006     -1.15    138.15                         -1.11    137.99</t>
  </si>
  <si>
    <t xml:space="preserve">  101  173  274     0.100               0.027    -0.002               0.108              -0.028    -0.001     -1.38    142.44                         -1.33    142.24</t>
  </si>
  <si>
    <t xml:space="preserve">  101  174  275     0.100               0.033    -0.009               0.108              -0.036     0.005     -1.32    145.71                         -1.25    145.49</t>
  </si>
  <si>
    <t xml:space="preserve">  101  175  276     0.100               0.040    -0.015               0.108              -0.044     0.010     -1.68    150.07                         -1.57    149.84</t>
  </si>
  <si>
    <t xml:space="preserve">  101  176  277     0.100               0.040    -0.021               0.108              -0.045     0.016     -1.42    153.74                         -1.27    153.51</t>
  </si>
  <si>
    <t xml:space="preserve">  101  177  278    -0.100               0.020    -0.002              -0.105              -0.019     0.004     -1.81    158.26                         -1.77    157.88</t>
  </si>
  <si>
    <t xml:space="preserve">  101  178  279    -0.100               0.027    -0.007              -0.105              -0.027     0.010     -1.67    162.01                         -1.60    161.62</t>
  </si>
  <si>
    <t xml:space="preserve">  101  179  280    -0.058               0.013    -0.005              -0.061              -0.014     0.006     -1.72    167.06                         -1.70    166.58</t>
  </si>
  <si>
    <t xml:space="preserve">  101  180  281    -0.050               0.013     0.000              -0.053              -0.014     0.001     -1.53    171.05                         -1.52    170.53</t>
  </si>
  <si>
    <t xml:space="preserve">  101  181  282    -0.033               0.013     0.004              -0.035              -0.015    -0.003     -1.74    176.13                         -1.73    175.57</t>
  </si>
  <si>
    <t xml:space="preserve">  101  182  283    -0.008     0.050     0.000     0.000     0.000    -0.007    -0.067     0.001     0.002     -1.33    180.53                         -1.27    179.98</t>
  </si>
  <si>
    <t xml:space="preserve">  101  183  284     0.000     0.052     0.000     0.000    -0.001     0.001    -0.070     0.001     0.002     -1.46    185.86                         -1.40    185.28</t>
  </si>
  <si>
    <t xml:space="preserve">  101  184  285     0.000     0.056     0.000     0.000    -0.001     0.001    -0.075     0.001     0.002     -0.99    190.50                         -0.92    189.91</t>
  </si>
  <si>
    <t xml:space="preserve">  101  185  286     0.000               0.000    -0.002               0.000               0.000     0.002      0.06    197.20                          0.05    196.50</t>
  </si>
  <si>
    <t xml:space="preserve">  101  186  287     0.000     0.083     0.000     0.000    -0.001     0.003    -0.112     0.003     0.004     -0.12    201.38                          0.06    200.84</t>
  </si>
  <si>
    <t xml:space="preserve">  101  187  288     0.000     0.093     0.000     0.000    -0.001     0.004    -0.125     0.004     0.006      0.10    207.42                          0.32    206.89</t>
  </si>
  <si>
    <t xml:space="preserve">  101  188  289     0.233              -0.027     0.010               0.252               0.058     0.001      0.36    212.22                          0.67    211.76</t>
  </si>
  <si>
    <t xml:space="preserve">  101  189  290     0.233              -0.027     0.011               0.252               0.058     0.000      0.06    217.92                          0.38    217.43</t>
  </si>
  <si>
    <t xml:space="preserve">  101  190  291     0.233              -0.020     0.006               0.253               0.049     0.003     -0.06    222.51                          0.23    221.98</t>
  </si>
  <si>
    <t xml:space="preserve">  101  191  292     0.233              -0.020     0.005               0.253               0.049     0.004     -0.38    228.35                         -0.09    227.80</t>
  </si>
  <si>
    <t xml:space="preserve">  101  192  293     0.233              -0.020     0.007               0.253               0.049     0.001     -0.42    233.19                         -0.12    232.63</t>
  </si>
  <si>
    <t xml:space="preserve">  101  193  294     0.233              -0.013     0.003               0.253               0.040     0.003     -0.73    239.21                         -0.46    238.61</t>
  </si>
  <si>
    <t xml:space="preserve">  101  194  295     0.233              -0.013     0.007               0.253               0.040    -0.001     -0.76    244.23                         -0.47    243.63</t>
  </si>
  <si>
    <t xml:space="preserve">  101  195  296     0.233              -0.013     0.009               0.253               0.040    -0.003     -1.08    250.41                         -0.78    249.80</t>
  </si>
  <si>
    <t xml:space="preserve">  101  196  297     0.233              -0.007     0.012               0.253               0.033    -0.008     -1.10    255.61                         -0.80    254.98</t>
  </si>
  <si>
    <t xml:space="preserve">  101  197  298     0.242               0.000     0.014               0.263               0.027    -0.011     -1.52    261.85                         -1.20    261.23</t>
  </si>
  <si>
    <t xml:space="preserve">  101  198  299     0.242               0.000     0.018               0.263               0.027    -0.015     -1.62    267.12                         -1.25    266.54</t>
  </si>
  <si>
    <t xml:space="preserve">  101  199  300     0.250               0.007     0.020               0.273               0.021    -0.019     -2.11    273.45                         -1.70    272.90</t>
  </si>
  <si>
    <t xml:space="preserve">  101  200  301     0.250               0.013     0.022               0.273               0.014    -0.023     -2.27    278.83                         -1.81    278.32</t>
  </si>
  <si>
    <t xml:space="preserve">  101  201  302     0.250               0.013     0.025               0.273               0.014    -0.026     -2.74    285.33                         -2.25    284.84</t>
  </si>
  <si>
    <t xml:space="preserve">  101  202  303     0.250               0.020     0.027               0.274               0.006    -0.030     -2.77    291.00                         -2.22    290.57</t>
  </si>
  <si>
    <t xml:space="preserve">  101  203  304     0.250               0.020     0.029               0.274               0.006    -0.032     -3.14    297.75                         -2.55    297.35</t>
  </si>
  <si>
    <t xml:space="preserve">  101  204  305     0.250               0.020     0.030               0.274               0.006    -0.033     -3.03    303.72                         -2.39    303.36</t>
  </si>
  <si>
    <t xml:space="preserve">  101  205  306     0.250               0.027     0.028               0.275              -0.002    -0.033     -3.04    310.98                         -2.41    310.61</t>
  </si>
  <si>
    <t xml:space="preserve">  101  206  307     0.242               0.020     0.030               0.265               0.005    -0.033     -2.99    317.03                         -2.37    316.65</t>
  </si>
  <si>
    <t xml:space="preserve">  101  207  308     0.217               0.000     0.036               0.236               0.024    -0.034     -3.21    324.22                         -2.60    323.84</t>
  </si>
  <si>
    <t xml:space="preserve">  101  208  309     0.208              -0.007     0.037               0.225               0.030    -0.033     -3.03    330.56                         -2.41    330.19</t>
  </si>
  <si>
    <t xml:space="preserve">  101  209  310     0.200              -0.013     0.039               0.216               0.036    -0.034     -3.26    337.89                         -2.61    337.55</t>
  </si>
  <si>
    <t xml:space="preserve">  101  210  311     0.200              -0.007     0.037               0.216               0.029    -0.034     -3.15    344.31                         -2.51    343.95</t>
  </si>
  <si>
    <t xml:space="preserve">  101  211  312     0.200              -0.007     0.038               0.216               0.029    -0.035     -3.50    351.66                         -2.85    351.32</t>
  </si>
  <si>
    <t xml:space="preserve">  101  212  313     0.200               0.007     0.033               0.217               0.012    -0.033     -3.18    358.43                         -2.59    358.04</t>
  </si>
  <si>
    <t xml:space="preserve">  101  213  314     0.200               0.007     0.034               0.217               0.012    -0.034     -3.57    365.89                         -2.97    365.51</t>
  </si>
  <si>
    <t xml:space="preserve">  101  214  315     0.200               0.007     0.034               0.217               0.012    -0.034     -3.58    372.47                         -2.96    372.11</t>
  </si>
  <si>
    <t xml:space="preserve">  101  215  316     0.192               0.000     0.034               0.208               0.019    -0.033     -3.83    380.20                         -3.25    379.82</t>
  </si>
  <si>
    <t xml:space="preserve">  101  216  317     0.192               0.000     0.032               0.208               0.018    -0.031     -3.76    387.00                         -3.19    386.62</t>
  </si>
  <si>
    <t xml:space="preserve">  101  217  318     0.192               0.007     0.034               0.208               0.010    -0.034     -4.27    394.60                         -3.65    394.28</t>
  </si>
  <si>
    <t xml:space="preserve">  101  218  319     0.183               0.007     0.037               0.198               0.009    -0.037     -4.03    401.71                         -3.34    401.47</t>
  </si>
  <si>
    <t xml:space="preserve">  101  219  320     0.183               0.013     0.041               0.199               0.002    -0.042     -4.57    409.42                         -3.75    409.32</t>
  </si>
  <si>
    <t xml:space="preserve">  101  220  321     0.183               0.013     0.045               0.199               0.003    -0.046     -4.57    416.43                         -3.60    416.49</t>
  </si>
  <si>
    <t xml:space="preserve">  101  221  322     0.183               0.020     0.041               0.200              -0.006    -0.044     -4.91    424.47                         -4.03    424.46</t>
  </si>
  <si>
    <t xml:space="preserve">  101  222  323     0.183               0.027     0.036               0.200              -0.015    -0.040     -4.66    431.85                         -3.87    431.77</t>
  </si>
  <si>
    <t xml:space="preserve">  101  223  324     0.183               0.027     0.032               0.200              -0.015    -0.036     -4.85    440.17                         -4.15    440.01</t>
  </si>
  <si>
    <t xml:space="preserve">  101  224  325     0.183               0.033     0.026               0.200              -0.023    -0.032     -4.54    447.75                         -3.91    447.54</t>
  </si>
  <si>
    <t xml:space="preserve">  101  225  326     0.183               0.033     0.018               0.200              -0.024    -0.024     -4.64    456.29                         -4.15    455.95</t>
  </si>
  <si>
    <t xml:space="preserve">  101  226  327     0.183               0.040     0.009               0.200              -0.033    -0.016     -4.29    464.03                         -3.85    463.67</t>
  </si>
  <si>
    <t xml:space="preserve">  101  227  328     0.025               0.000    -0.001               0.027               0.000     0.001     -1.54    475.54                         -1.54    474.76</t>
  </si>
  <si>
    <t xml:space="preserve">  101  228  329     0.000               0.000     0.001               0.000               0.000    -0.001     -2.31    482.30                         -2.31    481.53</t>
  </si>
  <si>
    <t xml:space="preserve">  101  229  330    -0.008               0.000     0.000              -0.008               0.000     0.000     -2.75    490.73                         -2.76    489.99</t>
  </si>
  <si>
    <t xml:space="preserve">  101  230  331    -0.025               0.000     0.000              -0.026               0.000     0.000     -2.71    498.43                         -2.71    497.71</t>
  </si>
  <si>
    <t xml:space="preserve">  101  231  332     0.050              -0.020    -0.005               0.053               0.025     0.006     -2.86    507.28                         -2.78    506.67</t>
  </si>
  <si>
    <t xml:space="preserve">  101  232  333     0.067              -0.027    -0.002               0.071               0.034     0.005     -2.82    515.09                         -2.68    514.56</t>
  </si>
  <si>
    <t xml:space="preserve">  101  233  334     0.083              -0.033     0.005               0.088               0.043    -0.001     -3.15    523.88                         -2.94    523.45</t>
  </si>
  <si>
    <t xml:space="preserve">  102  130  232    -0.025     0.073     0.000     0.000    -0.001    -0.024    -0.098     0.002     0.003      1.00     93.03                          0.99     96.92</t>
  </si>
  <si>
    <t xml:space="preserve">  102  131  233     0.258               0.000     0.006               0.281               0.030    -0.003      0.35     91.63                          0.24     95.29</t>
  </si>
  <si>
    <t xml:space="preserve">  102  132  234     0.258               0.000     0.009               0.281               0.030    -0.006      0.30     89.12                          0.21     92.65</t>
  </si>
  <si>
    <t xml:space="preserve">  102  133  235     0.258               0.000     0.011               0.281               0.030    -0.008      0.08     88.47                         -0.01     91.87</t>
  </si>
  <si>
    <t xml:space="preserve">  102  134  236     0.258               0.000     0.014               0.281               0.030    -0.011     -0.01     86.22                         -0.09     89.50</t>
  </si>
  <si>
    <t xml:space="preserve">  102  135  237     0.258              -0.007     0.018               0.281               0.039    -0.012     -0.22     85.89                         -0.29     89.04</t>
  </si>
  <si>
    <t xml:space="preserve">  102  136  238     0.242              -0.013     0.020               0.263               0.043    -0.013     -0.27     83.98                         -0.32     87.04</t>
  </si>
  <si>
    <t xml:space="preserve">  102  137  239     0.225              -0.027     0.019               0.243               0.057    -0.009     -0.39     84.03                         -0.43     86.97</t>
  </si>
  <si>
    <t xml:space="preserve">  102  138  240     0.217              -0.027     0.022               0.234               0.055    -0.013     -0.57     82.29                         -0.59     85.13</t>
  </si>
  <si>
    <t xml:space="preserve">  102  139  241     0.217              -0.033     0.025               0.234               0.063    -0.014     -0.88     82.43                         -0.89     85.16</t>
  </si>
  <si>
    <t xml:space="preserve">  102  140  242     0.208              -0.033     0.025               0.224               0.061    -0.015     -1.08     80.98                         -1.07     83.60</t>
  </si>
  <si>
    <t xml:space="preserve">  102  141  243     0.208              -0.040     0.029               0.224               0.070    -0.017     -1.42     81.37                         -1.40     83.89</t>
  </si>
  <si>
    <t xml:space="preserve">  102  142  244     0.208              -0.033     0.030               0.224               0.061    -0.020     -1.69     80.13                         -1.66     82.55</t>
  </si>
  <si>
    <t xml:space="preserve">  102  143  245     0.208              -0.033     0.033               0.224               0.062    -0.023     -2.06     80.76                         -2.03     83.07</t>
  </si>
  <si>
    <t xml:space="preserve">  102  144  246     0.208              -0.027     0.034               0.224               0.054    -0.025     -2.18     79.95                         -2.13     82.17</t>
  </si>
  <si>
    <t xml:space="preserve">  102  145  247     0.208              -0.027     0.037               0.224               0.055    -0.028     -2.55     80.86                         -2.49     82.98</t>
  </si>
  <si>
    <t xml:space="preserve">  102  146  248     0.217              -0.020     0.040               0.235               0.048    -0.033     -2.90     80.08                         -2.82     82.12</t>
  </si>
  <si>
    <t xml:space="preserve">  102  147  249     0.217              -0.013     0.040               0.235               0.040    -0.034     -3.31     81.21                         -3.23     83.15</t>
  </si>
  <si>
    <t xml:space="preserve">  102  148  250     0.217              -0.007     0.039               0.235               0.032    -0.035     -3.44     80.93                         -3.35     82.78</t>
  </si>
  <si>
    <t xml:space="preserve">  102  149  251     0.217               0.000     0.040               0.236               0.024    -0.038     -3.87     82.30                         -3.77     84.06</t>
  </si>
  <si>
    <t xml:space="preserve">  102  150  252     0.217               0.000     0.040               0.236               0.024    -0.038     -4.08     82.20     82.86     0.013     -3.96     83.88</t>
  </si>
  <si>
    <t xml:space="preserve">  102  151  253     0.217               0.007     0.041               0.236               0.016    -0.041     -4.49     83.84                         -4.36     85.43</t>
  </si>
  <si>
    <t xml:space="preserve">  102  152  254     0.225               0.013     0.042               0.246               0.011    -0.043     -4.65     84.05     84.72     0.018     -4.49     85.58</t>
  </si>
  <si>
    <t xml:space="preserve">  102  153  255     0.217               0.020     0.037               0.237               0.000    -0.040     -4.44     86.55     86.85     0.013     -4.31     87.97</t>
  </si>
  <si>
    <t xml:space="preserve">  102  154  256     0.217               0.020     0.033               0.237              -0.001    -0.036     -4.19     87.42     87.82     0.013     -4.06     88.75</t>
  </si>
  <si>
    <t xml:space="preserve">  102  155  257     0.217               0.027     0.028               0.238              -0.009    -0.033     -4.11     90.03     90.22     0.030     -4.01     91.26</t>
  </si>
  <si>
    <t xml:space="preserve">  102  156  258     0.208               0.033     0.023               0.228              -0.019    -0.029     -3.57     91.44                         -3.47     92.58</t>
  </si>
  <si>
    <t xml:space="preserve">  102  157  259     0.208               0.033     0.020               0.228              -0.019    -0.026     -3.74     94.05     94.02     0.011     -3.65     95.09</t>
  </si>
  <si>
    <t xml:space="preserve">  102  158  260     0.208               0.040     0.015               0.228              -0.028    -0.023     -3.57     95.32                         -3.47     96.30</t>
  </si>
  <si>
    <t xml:space="preserve">  102  159  261     0.200               0.040     0.012               0.219              -0.030    -0.020     -3.73     98.17                         -3.64     99.05</t>
  </si>
  <si>
    <t xml:space="preserve">  102  160  262     0.200               0.047     0.009               0.219              -0.039    -0.019     -3.73     99.52                         -3.62    100.34</t>
  </si>
  <si>
    <t xml:space="preserve">  102  161  263     0.200               0.053     0.006               0.220              -0.046    -0.017     -4.03    102.45                         -3.92    103.21</t>
  </si>
  <si>
    <t xml:space="preserve">  102  162  264     0.200               0.060     0.005               0.220              -0.054    -0.018     -4.01    104.04                         -3.87    104.75</t>
  </si>
  <si>
    <t xml:space="preserve">  102  163  265     0.200               0.067    -0.002               0.221              -0.064    -0.012     -4.06    107.45                         -3.91    108.10</t>
  </si>
  <si>
    <t xml:space="preserve">  102  164  266     0.200               0.067    -0.007               0.220              -0.064    -0.007     -3.58    109.74                         -3.41    110.33</t>
  </si>
  <si>
    <t xml:space="preserve">  102  165  267     0.192               0.067    -0.007               0.211              -0.065    -0.007     -3.24    113.74                         -3.09    114.26</t>
  </si>
  <si>
    <t xml:space="preserve">  102  166  268     0.183               0.060    -0.005               0.201              -0.058    -0.007     -2.80    116.21                         -2.65    116.67</t>
  </si>
  <si>
    <t xml:space="preserve">  102  167  269     0.158               0.040     0.005               0.172              -0.037    -0.012     -2.55    120.35                         -2.46    120.68</t>
  </si>
  <si>
    <t xml:space="preserve">  102  168  270     0.150               0.033     0.009               0.163              -0.030    -0.014     -1.94    123.20                         -1.86    123.47</t>
  </si>
  <si>
    <t xml:space="preserve">  102  169  271     0.142               0.027     0.012               0.154              -0.023    -0.016     -2.06    127.18                         -1.98    127.38</t>
  </si>
  <si>
    <t xml:space="preserve">  102  170  272     0.125               0.020     0.013               0.135              -0.017    -0.015     -1.77    129.92                         -1.70    130.06</t>
  </si>
  <si>
    <t xml:space="preserve">  102  171  273     0.108               0.013     0.012               0.116              -0.010    -0.013     -1.59    134.41                         -1.54    134.47</t>
  </si>
  <si>
    <t xml:space="preserve">  102  172  274     0.108               0.020     0.004               0.116              -0.019    -0.006     -1.53    137.14                         -1.49    137.14</t>
  </si>
  <si>
    <t xml:space="preserve">  102  173  275     0.100               0.027    -0.001               0.108              -0.028    -0.002     -1.78    141.39                         -1.73    141.34</t>
  </si>
  <si>
    <t xml:space="preserve">  102  174  276     0.100               0.033    -0.008               0.108              -0.036     0.004     -1.72    144.33                         -1.65    144.25</t>
  </si>
  <si>
    <t xml:space="preserve">  102  175  277     0.100               0.040    -0.015               0.108              -0.044     0.010     -2.08    148.66                         -1.98    148.57</t>
  </si>
  <si>
    <t xml:space="preserve">  102  176  278     0.100               0.047    -0.021               0.108              -0.053     0.016     -1.81    152.01                         -1.65    151.93</t>
  </si>
  <si>
    <t xml:space="preserve">  102  177  279    -0.100               0.027    -0.001              -0.105              -0.027     0.004     -2.05    156.66                         -2.00    156.43</t>
  </si>
  <si>
    <t xml:space="preserve">  102  178  280    -0.092               0.027    -0.008              -0.096              -0.028     0.011     -1.91    160.09                         -1.84    159.82</t>
  </si>
  <si>
    <t xml:space="preserve">  102  179  281    -0.058               0.013    -0.004              -0.061              -0.014     0.005     -2.06    165.02                         -2.04    164.66</t>
  </si>
  <si>
    <t xml:space="preserve">  102  180  282    -0.050               0.013     0.000              -0.053              -0.014     0.001     -1.86    168.69                         -1.85    168.28</t>
  </si>
  <si>
    <t xml:space="preserve">  102  181  283    -0.017     0.030     0.007     0.000     0.001    -0.018    -0.040    -0.008     0.001     -2.01    173.81                         -1.99    173.37</t>
  </si>
  <si>
    <t xml:space="preserve">  102  182  284     0.000     0.037     0.000     0.000    -0.001     0.001    -0.050     0.001     0.001     -1.65    177.83                         -1.62    177.36</t>
  </si>
  <si>
    <t xml:space="preserve">  102  183  285     0.000     0.047     0.000     0.000    -0.001     0.001    -0.063     0.001     0.001     -1.72    183.22                         -1.67    182.73</t>
  </si>
  <si>
    <t xml:space="preserve">  102  184  286     0.000               0.000    -0.001               0.000               0.000     0.001     -1.17    187.62                         -1.17    187.05</t>
  </si>
  <si>
    <t xml:space="preserve">  102  185  287     0.000     0.073     0.000     0.000    -0.002     0.002    -0.098     0.002     0.003     -0.87    193.55                         -0.75    193.07</t>
  </si>
  <si>
    <t xml:space="preserve">  102  186  288     0.000     0.081     0.000     0.000    -0.001     0.003    -0.109     0.003     0.004     -0.29    198.16                         -0.13    197.69</t>
  </si>
  <si>
    <t xml:space="preserve">  102  187  289     0.000     0.092     0.000     0.000    -0.001     0.004    -0.124     0.004     0.005     -0.05    204.22                          0.16    203.76</t>
  </si>
  <si>
    <t xml:space="preserve">  102  188  290     0.000               0.000    -0.001               0.000               0.000     0.001      2.18    210.66                          2.17    209.96</t>
  </si>
  <si>
    <t xml:space="preserve">  102  189  291     0.233              -0.020     0.004               0.253               0.049     0.005      0.23    214.69                          0.51    214.25</t>
  </si>
  <si>
    <t xml:space="preserve">  102  190  292     0.233              -0.020     0.003               0.253               0.048     0.006      0.12    218.98                          0.42    218.53</t>
  </si>
  <si>
    <t xml:space="preserve">  102  191  293     0.233              -0.020     0.001               0.253               0.048     0.008     -0.20    224.81                          0.09    224.33</t>
  </si>
  <si>
    <t xml:space="preserve">  102  192  294     0.233              -0.013     0.000               0.253               0.040     0.006     -0.26    229.32                          0.02    228.80</t>
  </si>
  <si>
    <t xml:space="preserve">  102  193  295     0.233              -0.013     0.000               0.253               0.040     0.006     -0.58    235.32                         -0.29    234.78</t>
  </si>
  <si>
    <t xml:space="preserve">  102  194  296     0.233              -0.007     0.002               0.253               0.032     0.003     -0.59    240.05                         -0.32    239.48</t>
  </si>
  <si>
    <t xml:space="preserve">  102  195  297     0.233              -0.007     0.004               0.253               0.032     0.001     -0.91    246.22                         -0.63    245.63</t>
  </si>
  <si>
    <t xml:space="preserve">  102  196  298     0.233              -0.007     0.008               0.253               0.033    -0.004     -0.95    251.08                         -0.66    250.50</t>
  </si>
  <si>
    <t xml:space="preserve">  102  197  299     0.242               0.000     0.011               0.263               0.026    -0.008     -1.38    257.29                         -1.07    256.71</t>
  </si>
  <si>
    <t xml:space="preserve">  102  198  300     0.242               0.007     0.013               0.264               0.018    -0.012     -1.49    262.26                         -1.15    261.69</t>
  </si>
  <si>
    <t xml:space="preserve">  102  199  301     0.250               0.013     0.016               0.273               0.013    -0.017     -2.00    268.56                         -1.62    268.01</t>
  </si>
  <si>
    <t xml:space="preserve">  102  200  302     0.250               0.020     0.018               0.274               0.005    -0.021     -2.15    273.64                         -1.72    273.13</t>
  </si>
  <si>
    <t xml:space="preserve">  102  201  303     0.250               0.020     0.021               0.274               0.005    -0.024     -2.64    280.11                         -2.18    279.62</t>
  </si>
  <si>
    <t xml:space="preserve">  102  202  304     0.250               0.027     0.024               0.275              -0.003    -0.029     -2.64    285.50                         -2.11    285.07</t>
  </si>
  <si>
    <t xml:space="preserve">  102  203  305     0.250               0.027     0.025               0.275              -0.003    -0.030     -2.97    292.28                         -2.42    291.86</t>
  </si>
  <si>
    <t xml:space="preserve">  102  204  306     0.250               0.027     0.026               0.275              -0.003    -0.031     -2.86    297.95                         -2.27    297.56</t>
  </si>
  <si>
    <t xml:space="preserve">  102  205  307     0.250               0.033     0.024               0.275              -0.010    -0.031     -2.89    305.18                         -2.30    304.78</t>
  </si>
  <si>
    <t xml:space="preserve">  102  206  308     0.250               0.040     0.022               0.276              -0.019    -0.031     -2.56    311.22                         -1.95    310.84</t>
  </si>
  <si>
    <t xml:space="preserve">  102  207  309     0.250               0.040     0.022               0.276              -0.019    -0.031     -2.76    318.43                         -2.13    318.06</t>
  </si>
  <si>
    <t xml:space="preserve">  102  208  310     0.242               0.040     0.022               0.267              -0.020    -0.031     -2.56    324.49                         -1.95    324.10</t>
  </si>
  <si>
    <t xml:space="preserve">  102  209  311     0.242               0.040     0.021               0.267              -0.020    -0.030     -2.77    331.83                         -2.17    331.43</t>
  </si>
  <si>
    <t xml:space="preserve">  102  210  312     0.233               0.040     0.021               0.256              -0.022    -0.030     -2.64    337.97                         -2.05    337.56</t>
  </si>
  <si>
    <t xml:space="preserve">  102  211  313     0.233               0.040     0.021               0.256              -0.022    -0.030     -2.95    345.36                         -2.35    344.96</t>
  </si>
  <si>
    <t xml:space="preserve">  102  212  314     0.200               0.013     0.026               0.217               0.004    -0.028     -2.91    351.55                         -2.43    351.02</t>
  </si>
  <si>
    <t xml:space="preserve">  102  213  315     0.200               0.013     0.026               0.217               0.004    -0.028     -3.31    358.99                         -2.83    358.47</t>
  </si>
  <si>
    <t xml:space="preserve">  102  214  316     0.200               0.013     0.026               0.217               0.004    -0.028     -3.36    365.25                         -2.86    364.74</t>
  </si>
  <si>
    <t xml:space="preserve">  102  215  317     0.192               0.007     0.027               0.208               0.010    -0.027     -3.65    372.93                         -3.17    372.41</t>
  </si>
  <si>
    <t xml:space="preserve">  102  216  318     0.192               0.007     0.026               0.208               0.009    -0.026     -3.64    379.38                         -3.17    378.86</t>
  </si>
  <si>
    <t xml:space="preserve">  102  217  319     0.192               0.007     0.030               0.208               0.010    -0.030     -4.14    386.99                         -3.61    386.54</t>
  </si>
  <si>
    <t xml:space="preserve">  102  218  320     0.192               0.013     0.032               0.209               0.003    -0.033     -4.24    393.47                         -3.63    393.11</t>
  </si>
  <si>
    <t xml:space="preserve">  102  219  321     0.183               0.013     0.037               0.199               0.002    -0.038     -4.52    401.44                         -3.81    401.17</t>
  </si>
  <si>
    <t xml:space="preserve">  102  220  322     0.192               0.027     0.038               0.210              -0.013    -0.042     -4.82    407.85                         -3.98    407.74</t>
  </si>
  <si>
    <t xml:space="preserve">  102  221  323     0.183               0.027     0.037               0.200              -0.015    -0.041     -4.95    416.10                         -4.16    415.94</t>
  </si>
  <si>
    <t xml:space="preserve">  102  222  324     0.192               0.033     0.030               0.210              -0.021    -0.036     -4.86    423.04                         -4.15    422.82</t>
  </si>
  <si>
    <t xml:space="preserve">  102  223  325     0.192               0.033     0.026               0.210              -0.022    -0.032     -5.03    431.38                         -4.39    431.09</t>
  </si>
  <si>
    <t xml:space="preserve">  102  224  326     0.192               0.040     0.020               0.210              -0.030    -0.028     -4.70    438.70                         -4.10    438.38</t>
  </si>
  <si>
    <t xml:space="preserve">  102  225  327     0.183               0.040     0.016               0.200              -0.032    -0.023     -4.88    447.15                         -4.37    446.76</t>
  </si>
  <si>
    <t xml:space="preserve">  102  226  328     0.183               0.040     0.010               0.200              -0.033    -0.017     -4.55    454.59                         -4.10    454.16</t>
  </si>
  <si>
    <t xml:space="preserve">  102  227  329     0.017               0.000     0.000               0.018               0.000     0.000     -1.96    465.94                         -1.96    465.08</t>
  </si>
  <si>
    <t xml:space="preserve">  102  228  330     0.000               0.000     0.001               0.000               0.000    -0.001     -2.69    472.46                         -2.69    471.61</t>
  </si>
  <si>
    <t xml:space="preserve">  102  229  331    -0.008               0.000     0.000              -0.008               0.000     0.000     -3.09    480.94                         -3.09    480.11</t>
  </si>
  <si>
    <t xml:space="preserve">  102  230  332    -0.017               0.000     0.000              -0.018               0.000     0.000     -3.09    488.31                         -3.09    487.50</t>
  </si>
  <si>
    <t xml:space="preserve">  102  231  333     0.050              -0.020    -0.004               0.053               0.025     0.005     -3.20    497.20                         -3.12    496.49</t>
  </si>
  <si>
    <t xml:space="preserve">  102  232  334     0.067              -0.027    -0.001               0.071               0.034     0.004     -3.10    504.80                         -2.97    504.17</t>
  </si>
  <si>
    <t xml:space="preserve">  102  233  335     0.075              -0.033     0.005               0.080               0.042    -0.002     -3.46    513.56                         -3.26    513.01</t>
  </si>
  <si>
    <t xml:space="preserve">  102  234  336     0.083              -0.033     0.011               0.088               0.043    -0.007     -3.33    521.31                         -3.10    520.82</t>
  </si>
  <si>
    <t xml:space="preserve">  102  235  337     0.092              -0.020     0.015               0.098               0.028    -0.013     -3.77    530.11                         -3.57    529.61</t>
  </si>
  <si>
    <t xml:space="preserve">  102  236  338     0.092              -0.013     0.015               0.098               0.020    -0.013     -3.62    537.99                         -3.44    537.50</t>
  </si>
  <si>
    <t xml:space="preserve">  103  132  235     0.258               0.007     0.008               0.282               0.021    -0.007      0.14     98.57                          0.03    102.44</t>
  </si>
  <si>
    <t xml:space="preserve">  103  133  236     0.258               0.007     0.009               0.282               0.021    -0.008     -0.07     97.54                         -0.19    101.27</t>
  </si>
  <si>
    <t xml:space="preserve">  103  134  237     0.258               0.007     0.013               0.282               0.022    -0.012     -0.17     95.24                         -0.27     98.86</t>
  </si>
  <si>
    <t xml:space="preserve">  103  135  238     0.258               0.000     0.016               0.281               0.031    -0.013     -0.37     94.54                         -0.47     98.02</t>
  </si>
  <si>
    <t xml:space="preserve">  103  136  239     0.250               0.000     0.019               0.272               0.029    -0.016     -0.47     92.55                         -0.54     95.92</t>
  </si>
  <si>
    <t xml:space="preserve">  103  137  240     0.242              -0.007     0.020               0.263               0.036    -0.015     -0.67     92.13                         -0.75     95.37</t>
  </si>
  <si>
    <t xml:space="preserve">  103  138  241     0.225              -0.013     0.021               0.244               0.040    -0.015     -0.73     90.48                         -0.77     93.63</t>
  </si>
  <si>
    <t xml:space="preserve">  103  139  242     0.217              -0.020     0.022               0.235               0.047    -0.015     -0.95     90.33                         -0.99     93.36</t>
  </si>
  <si>
    <t xml:space="preserve">  103  140  243     0.208              -0.027     0.024               0.224               0.054    -0.015     -1.13     88.87                         -1.14     91.79</t>
  </si>
  <si>
    <t xml:space="preserve">  103  141  244     0.208              -0.027     0.026               0.224               0.054    -0.017     -1.49     88.86                         -1.50     91.67</t>
  </si>
  <si>
    <t xml:space="preserve">  103  142  245     0.208              -0.027     0.029               0.224               0.054    -0.020     -1.72     87.62                         -1.72     90.33</t>
  </si>
  <si>
    <t xml:space="preserve">  103  143  246     0.208              -0.027     0.031               0.224               0.054    -0.022     -2.09     87.89                         -2.09     90.48</t>
  </si>
  <si>
    <t xml:space="preserve">  103  144  247     0.208              -0.020     0.032               0.225               0.046    -0.025     -2.25     87.01                         -2.23     89.50</t>
  </si>
  <si>
    <t xml:space="preserve">  103  145  248     0.208              -0.020     0.035               0.225               0.046    -0.028     -2.61     87.55                         -2.59     89.93</t>
  </si>
  <si>
    <t xml:space="preserve">  103  146  249     0.217              -0.007     0.035               0.235               0.032    -0.031     -2.97     86.74                         -2.93     89.03</t>
  </si>
  <si>
    <t xml:space="preserve">  103  147  250     0.217              -0.007     0.038               0.235               0.032    -0.034     -3.42     87.46                         -3.38     89.65</t>
  </si>
  <si>
    <t xml:space="preserve">  103  148  251     0.217               0.000     0.036               0.236               0.024    -0.034     -3.61     87.09                         -3.55     89.19</t>
  </si>
  <si>
    <t xml:space="preserve">  103  149  252     0.217               0.007     0.038               0.236               0.016    -0.038     -4.04     88.09                         -3.98     90.09</t>
  </si>
  <si>
    <t xml:space="preserve">  103  150  253     0.217               0.007     0.038               0.236               0.016    -0.038     -4.32     87.89                         -4.24     89.81</t>
  </si>
  <si>
    <t xml:space="preserve">  103  151  254     0.217               0.013     0.039               0.237               0.008    -0.040     -4.76     89.15                         -4.67     90.97</t>
  </si>
  <si>
    <t xml:space="preserve">  103  152  255     0.225               0.020     0.040               0.246               0.002    -0.043     -4.94     89.30                         -4.82     91.07</t>
  </si>
  <si>
    <t xml:space="preserve">  103  153  256     0.217               0.027     0.035               0.238              -0.009    -0.040     -4.76     91.42                         -4.66     93.07</t>
  </si>
  <si>
    <t xml:space="preserve">  103  154  257     0.217               0.027     0.031               0.238              -0.009    -0.036     -4.57     92.20                         -4.47     93.75</t>
  </si>
  <si>
    <t xml:space="preserve">  103  155  258     0.217               0.033     0.026               0.238              -0.017    -0.032     -4.53     94.42                         -4.45     95.87</t>
  </si>
  <si>
    <t xml:space="preserve">  103  156  259     0.208               0.033     0.022               0.228              -0.019    -0.028     -4.08     95.71     95.84     0.050     -4.00     97.07</t>
  </si>
  <si>
    <t xml:space="preserve">  103  157  260     0.208               0.040     0.018               0.228              -0.028    -0.026     -4.24     97.96     98.13     0.070     -4.17     99.23</t>
  </si>
  <si>
    <t xml:space="preserve">  103  158  261     0.208               0.040     0.015               0.228              -0.028    -0.023     -4.13     99.16                         -4.05    100.34</t>
  </si>
  <si>
    <t xml:space="preserve">  103  159  262     0.200               0.047     0.010               0.219              -0.038    -0.020     -4.31    101.64                         -4.23    102.74</t>
  </si>
  <si>
    <t xml:space="preserve">  103  160  263     0.200               0.053     0.008               0.220              -0.046    -0.019     -4.36    102.91                         -4.26    103.95</t>
  </si>
  <si>
    <t xml:space="preserve">  103  161  264     0.200               0.060     0.005               0.220              -0.054    -0.018     -4.64    105.51                         -4.53    106.48</t>
  </si>
  <si>
    <t xml:space="preserve">  103  162  265     0.200               0.067     0.004               0.221              -0.063    -0.018     -4.66    107.04                         -4.52    107.97</t>
  </si>
  <si>
    <t xml:space="preserve">  103  163  266     0.200               0.067    -0.002               0.221              -0.064    -0.012     -4.76    110.05                         -4.63    110.89</t>
  </si>
  <si>
    <t xml:space="preserve">  103  164  267     0.200               0.067    -0.007               0.220              -0.064    -0.007     -4.27    112.32                         -4.14    113.09</t>
  </si>
  <si>
    <t xml:space="preserve">  103  165  268     0.192               0.067    -0.007               0.211              -0.065    -0.007     -3.93    115.99                         -3.79    116.69</t>
  </si>
  <si>
    <t xml:space="preserve">  103  166  269     0.183               0.060    -0.004               0.201              -0.058    -0.008     -3.42    118.50                         -3.29    119.13</t>
  </si>
  <si>
    <t xml:space="preserve">  103  167  270     0.158               0.047     0.005               0.173              -0.045    -0.013     -3.08    122.39                         -2.98    122.92</t>
  </si>
  <si>
    <t xml:space="preserve">  103  168  271     0.150               0.040     0.008               0.163              -0.038    -0.014     -2.45    125.24                         -2.36    125.70</t>
  </si>
  <si>
    <t xml:space="preserve">  103  169  272     0.150               0.033     0.006               0.163              -0.030    -0.011     -2.58    128.86                         -2.51    129.24</t>
  </si>
  <si>
    <t xml:space="preserve">  103  170  273     0.142               0.033     0.006               0.154              -0.031    -0.011     -2.35    131.54                         -2.28    131.85</t>
  </si>
  <si>
    <t xml:space="preserve">  103  171  274     0.117               0.020     0.011               0.126              -0.018    -0.013     -2.23    135.62                         -2.18    135.85</t>
  </si>
  <si>
    <t xml:space="preserve">  103  172  275     0.117               0.027     0.004               0.126              -0.026    -0.007     -2.12    138.38                         -2.07    138.55</t>
  </si>
  <si>
    <t xml:space="preserve">  103  173  276     0.100               0.027    -0.001               0.108              -0.028    -0.002     -2.17    142.50                         -2.12    142.61</t>
  </si>
  <si>
    <t xml:space="preserve">  103  174  277     0.100               0.033    -0.007               0.108              -0.036     0.003     -2.10    145.43                         -2.04    145.50</t>
  </si>
  <si>
    <t xml:space="preserve">  103  175  278     0.100               0.040    -0.014               0.108              -0.044     0.009     -2.45    149.45                         -2.36    149.49</t>
  </si>
  <si>
    <t xml:space="preserve">  103  176  279     0.100               0.047    -0.020               0.108              -0.053     0.015     -2.17    152.79                         -2.02    152.84</t>
  </si>
  <si>
    <t xml:space="preserve">  103  177  280    -0.100               0.027    -0.001              -0.105              -0.027     0.004     -2.30    157.22                         -2.26    157.12</t>
  </si>
  <si>
    <t xml:space="preserve">  103  178  281    -0.092               0.027    -0.007              -0.096              -0.028     0.010     -2.16    160.62                         -2.10    160.48</t>
  </si>
  <si>
    <t xml:space="preserve">  103  179  282    -0.058               0.013    -0.005              -0.061              -0.014     0.006     -2.28    165.25                         -2.27    165.02</t>
  </si>
  <si>
    <t xml:space="preserve">  103  180  283    -0.050               0.013     0.001              -0.053              -0.014     0.000     -2.08    168.92                         -2.07    168.64</t>
  </si>
  <si>
    <t xml:space="preserve">  103  181  284    -0.025     0.031     0.007     0.000     0.001    -0.026    -0.041    -0.008     0.001     -2.21    173.73                         -2.19    173.41</t>
  </si>
  <si>
    <t xml:space="preserve">  103  182  285     0.000     0.050     0.000     0.000    -0.001     0.001    -0.067     0.001     0.002     -1.83    177.76                         -1.77    177.43</t>
  </si>
  <si>
    <t xml:space="preserve">  103  183  286     0.000               0.000    -0.001               0.000               0.000     0.001     -1.87    182.84                         -1.88    182.42</t>
  </si>
  <si>
    <t xml:space="preserve">  103  184  287     0.000     0.060     0.000     0.000    -0.001     0.002    -0.081     0.002     0.002     -1.42    187.13                         -1.35    186.75</t>
  </si>
  <si>
    <t xml:space="preserve">  103  185  288     0.000     0.076     0.000     0.000    -0.002     0.003    -0.102     0.002     0.004     -1.13    192.73                         -1.00    192.36</t>
  </si>
  <si>
    <t xml:space="preserve">  103  186  289     0.000     0.084     0.000     0.000    -0.001     0.003    -0.113     0.003     0.005     -0.58    197.31                         -0.41    196.94</t>
  </si>
  <si>
    <t xml:space="preserve">  103  187  290     0.000               0.000    -0.002               0.000               0.000     0.002      1.29    204.67                          1.29    204.10</t>
  </si>
  <si>
    <t xml:space="preserve">  103  188  291     0.000               0.000    -0.001               0.000               0.000     0.001      2.05    209.63                          2.05    209.02</t>
  </si>
  <si>
    <t xml:space="preserve">  103  189  292     0.233              -0.013     0.001               0.253               0.040     0.005      0.11    213.35                          0.34    212.96</t>
  </si>
  <si>
    <t xml:space="preserve">  103  190  293     0.225              -0.013    -0.004               0.244               0.038     0.010     -0.03    217.60                          0.22    217.18</t>
  </si>
  <si>
    <t xml:space="preserve">  103  191  294     0.225              -0.013    -0.005               0.244               0.037     0.011     -0.36    223.11                         -0.11    222.66</t>
  </si>
  <si>
    <t xml:space="preserve">  103  192  295     0.225              -0.007    -0.007               0.244               0.030     0.011     -0.40    227.62                         -0.16    227.14</t>
  </si>
  <si>
    <t xml:space="preserve">  103  193  296     0.225              -0.007    -0.006               0.244               0.030     0.010     -0.70    233.33                         -0.46    232.82</t>
  </si>
  <si>
    <t xml:space="preserve">  103  194  297     0.225              -0.007    -0.001               0.244               0.030     0.005     -0.71    238.05                         -0.47    237.51</t>
  </si>
  <si>
    <t xml:space="preserve">  103  195  298     0.233               0.000     0.001               0.253               0.024     0.001     -1.08    243.85                         -0.84    243.29</t>
  </si>
  <si>
    <t xml:space="preserve">  103  196  299     0.233               0.000     0.005               0.253               0.024    -0.003     -1.14    248.69                         -0.88    248.13</t>
  </si>
  <si>
    <t xml:space="preserve">  103  197  300     0.233               0.007     0.006               0.254               0.015    -0.006     -1.50    254.66                         -1.25    254.07</t>
  </si>
  <si>
    <t xml:space="preserve">  103  198  301     0.242               0.013     0.011               0.264               0.011    -0.012     -1.73    259.50                         -1.43    258.94</t>
  </si>
  <si>
    <t xml:space="preserve">  103  199  302     0.242               0.013     0.013               0.264               0.011    -0.014     -2.17    265.55                         -1.86    264.99</t>
  </si>
  <si>
    <t xml:space="preserve">  103  200  303     0.250               0.027     0.016               0.274              -0.004    -0.021     -2.42    270.53                         -2.02    270.03</t>
  </si>
  <si>
    <t xml:space="preserve">  103  201  304     0.250               0.027     0.018               0.274              -0.004    -0.023     -2.90    276.71                         -2.48    276.21</t>
  </si>
  <si>
    <t xml:space="preserve">  103  202  305     0.250               0.027     0.023               0.274              -0.003    -0.028     -2.99    282.00                         -2.50    281.57</t>
  </si>
  <si>
    <t xml:space="preserve">  103  203  306     0.250               0.027     0.024               0.275              -0.003    -0.029     -3.32    288.49                         -2.80    288.06</t>
  </si>
  <si>
    <t xml:space="preserve">  103  204  307     0.250               0.033     0.023               0.275              -0.010    -0.030     -3.12    294.23                         -2.59    293.81</t>
  </si>
  <si>
    <t xml:space="preserve">  103  205  308     0.250               0.040     0.021               0.276              -0.019    -0.030     -3.17    301.14                         -2.62    300.73</t>
  </si>
  <si>
    <t xml:space="preserve">  103  206  309     0.250               0.040     0.021               0.276              -0.019    -0.030     -2.98    307.03                         -2.42    306.62</t>
  </si>
  <si>
    <t xml:space="preserve">  103  207  310     0.242               0.040     0.020               0.267              -0.021    -0.029     -3.13    314.00                         -2.59    313.55</t>
  </si>
  <si>
    <t xml:space="preserve">  103  208  311     0.242               0.040     0.020               0.267              -0.021    -0.029     -2.99    319.99                         -2.43    319.56</t>
  </si>
  <si>
    <t xml:space="preserve">  103  209  312     0.233               0.040     0.019               0.256              -0.023    -0.028     -3.13    327.11                         -2.61    326.63</t>
  </si>
  <si>
    <t xml:space="preserve">  103  210  313     0.233               0.040     0.019               0.256              -0.023    -0.028     -3.08    333.16                         -2.54    332.70</t>
  </si>
  <si>
    <t xml:space="preserve">  103  211  314     0.225               0.040     0.019               0.247              -0.024    -0.027     -3.29    340.36                         -2.76    339.87</t>
  </si>
  <si>
    <t xml:space="preserve">  103  212  315     0.217               0.040     0.019               0.238              -0.026    -0.027     -3.17    346.62                         -2.65    346.13</t>
  </si>
  <si>
    <t xml:space="preserve">  103  213  316     0.200               0.020     0.024               0.218              -0.005    -0.027     -3.51    353.82                         -3.07    353.25</t>
  </si>
  <si>
    <t xml:space="preserve">  103  214  317     0.200               0.020     0.023               0.218              -0.005    -0.026     -3.59    360.04                         -3.14    359.48</t>
  </si>
  <si>
    <t xml:space="preserve">  103  215  318     0.192               0.013     0.025               0.209               0.002    -0.027     -3.89    367.42                         -3.46    366.85</t>
  </si>
  <si>
    <t xml:space="preserve">  103  216  319     0.192               0.013     0.024               0.209               0.002    -0.026     -3.94    373.82                         -3.51    373.23</t>
  </si>
  <si>
    <t xml:space="preserve">  103  217  320     0.192               0.013     0.027               0.209               0.002    -0.029     -4.45    381.12                         -3.97    380.60</t>
  </si>
  <si>
    <t xml:space="preserve">  103  218  321     0.192               0.020     0.030               0.209              -0.006    -0.033     -4.58    387.58                         -4.00    387.15</t>
  </si>
  <si>
    <t xml:space="preserve">  103  219  322     0.192               0.027     0.033               0.210              -0.014    -0.037     -5.12    394.99                         -4.44    394.67</t>
  </si>
  <si>
    <t xml:space="preserve">  103  220  323     0.192               0.027     0.037               0.210              -0.013    -0.041     -5.15    401.68                         -4.36    401.46</t>
  </si>
  <si>
    <t xml:space="preserve">  103  221  324     0.192               0.033     0.033               0.210              -0.021    -0.039     -5.51    409.41                         -4.76    409.17</t>
  </si>
  <si>
    <t xml:space="preserve">  103  222  325     0.192               0.033     0.029               0.210              -0.021    -0.035     -5.23    416.54                         -4.57    416.22</t>
  </si>
  <si>
    <t xml:space="preserve">  103  223  326     0.192               0.040     0.024               0.211              -0.030    -0.031     -5.46    424.53                         -4.83    424.19</t>
  </si>
  <si>
    <t xml:space="preserve">  103  224  327     0.192               0.040     0.019               0.210              -0.031    -0.027     -5.13    431.85                         -4.57    431.44</t>
  </si>
  <si>
    <t xml:space="preserve">  103  225  328     0.183               0.040     0.015               0.200              -0.032    -0.022     -5.31    440.01                         -4.83    439.54</t>
  </si>
  <si>
    <t xml:space="preserve">  103  226  329     0.183               0.040     0.009               0.200              -0.033    -0.016     -4.99    447.45                         -4.56    446.93</t>
  </si>
  <si>
    <t xml:space="preserve">  103  227  330     0.017               0.000     0.000               0.018               0.000     0.000     -2.30    458.62                         -2.30    457.69</t>
  </si>
  <si>
    <t xml:space="preserve">  103  228  331     0.000               0.000     0.001               0.000               0.000    -0.001     -3.00    465.16                         -3.00    464.24</t>
  </si>
  <si>
    <t xml:space="preserve">  103  229  332    -0.008               0.000     0.000              -0.008               0.000     0.000     -3.41    473.35                         -3.42    472.45</t>
  </si>
  <si>
    <t xml:space="preserve">  103  230  333    -0.017               0.000     0.000              -0.018               0.000     0.000     -3.39    480.74                         -3.39    479.86</t>
  </si>
  <si>
    <t xml:space="preserve">  103  231  334     0.050              -0.020    -0.004               0.053               0.025     0.005     -3.53    489.33                         -3.45    488.54</t>
  </si>
  <si>
    <t xml:space="preserve">  103  232  335     0.067              -0.027     0.001               0.071               0.034     0.001     -3.40    496.95                         -3.28    496.23</t>
  </si>
  <si>
    <t xml:space="preserve">  103  233  336     0.083              -0.033     0.008               0.088               0.043    -0.004     -3.70    505.50                         -3.49    504.88</t>
  </si>
  <si>
    <t xml:space="preserve">  103  234  337     0.092              -0.027     0.015               0.098               0.037    -0.012     -3.69    513.13                         -3.46    512.55</t>
  </si>
  <si>
    <t xml:space="preserve">  103  235  338     0.092              -0.020     0.016               0.098               0.028    -0.014     -4.09    521.70                         -3.88    521.12</t>
  </si>
  <si>
    <t xml:space="preserve">  103  236  339     0.092              -0.013     0.017               0.098               0.020    -0.015     -3.94    529.59                         -3.75    529.01</t>
  </si>
  <si>
    <t xml:space="preserve">  104  134  238     0.267               0.013     0.009               0.292               0.016    -0.010     -0.02    102.93                         -0.13    106.91</t>
  </si>
  <si>
    <t xml:space="preserve">  104  135  239     0.275               0.013     0.011               0.301               0.018    -0.011     -0.31    102.09                         -0.44    105.91</t>
  </si>
  <si>
    <t xml:space="preserve">  104  136  240     0.258               0.007     0.015               0.282               0.022    -0.014     -0.28     99.85                         -0.37    103.57</t>
  </si>
  <si>
    <t xml:space="preserve">  104  137  241     0.250               0.000     0.017               0.272               0.029    -0.014     -0.47     99.41                         -0.55    103.01</t>
  </si>
  <si>
    <t xml:space="preserve">  104  138  242     0.225              -0.013     0.018               0.244               0.039    -0.012     -0.44     97.47                         -0.49    100.97</t>
  </si>
  <si>
    <t xml:space="preserve">  104  139  243     0.217              -0.020     0.019               0.235               0.046    -0.012     -0.64     97.32                         -0.68    100.69</t>
  </si>
  <si>
    <t xml:space="preserve">  104  140  244     0.208              -0.020     0.021               0.225               0.045    -0.014     -0.82     95.46                         -0.84     98.73</t>
  </si>
  <si>
    <t xml:space="preserve">  104  141  245     0.208              -0.027     0.024               0.224               0.054    -0.015     -1.15     95.45                         -1.17     98.59</t>
  </si>
  <si>
    <t xml:space="preserve">  104  142  246     0.208              -0.020     0.025               0.225               0.045    -0.018     -1.40     93.83                         -1.40     96.86</t>
  </si>
  <si>
    <t xml:space="preserve">  104  143  247     0.208              -0.027     0.029               0.224               0.054    -0.020     -1.74     94.09                         -1.74     97.00</t>
  </si>
  <si>
    <t xml:space="preserve">  104  144  248     0.208              -0.020     0.030               0.225               0.046    -0.023     -1.92     92.81                         -1.91     95.62</t>
  </si>
  <si>
    <t xml:space="preserve">  104  145  249     0.208              -0.013     0.031               0.225               0.037    -0.026     -2.30     93.31                         -2.29     96.00</t>
  </si>
  <si>
    <t xml:space="preserve">  104  146  250     0.217              -0.007     0.033               0.235               0.032    -0.029     -2.67     92.12                         -2.64     94.71</t>
  </si>
  <si>
    <t xml:space="preserve">  104  147  251     0.217               0.000     0.034               0.236               0.024    -0.032     -3.12     92.81                         -3.09     95.29</t>
  </si>
  <si>
    <t xml:space="preserve">  104  148  252     0.217               0.007     0.033               0.236               0.015    -0.033     -3.34     92.05                         -3.29     94.44</t>
  </si>
  <si>
    <t xml:space="preserve">  104  149  253     0.217               0.007     0.036               0.236               0.015    -0.036     -3.83     92.96                         -3.77     95.25</t>
  </si>
  <si>
    <t xml:space="preserve">  104  150  254     0.217               0.013     0.035               0.237               0.008    -0.036     -4.12     92.39                         -4.05     94.58</t>
  </si>
  <si>
    <t xml:space="preserve">  104  151  255     0.225               0.020     0.036               0.246               0.001    -0.039     -4.70     93.46                         -4.63     95.56</t>
  </si>
  <si>
    <t xml:space="preserve">  104  152  256     0.225               0.027     0.038               0.247              -0.007    -0.043     -4.76     93.38     94.24     0.027     -4.66     95.41</t>
  </si>
  <si>
    <t xml:space="preserve">  104  153  257     0.217               0.027     0.034               0.238              -0.009    -0.039     -4.68     95.37                         -4.59     97.28</t>
  </si>
  <si>
    <t xml:space="preserve">  104  154  258     0.217               0.033     0.029               0.238              -0.016    -0.035     -4.49     95.80                         -4.40     97.61</t>
  </si>
  <si>
    <t xml:space="preserve">  104  155  259     0.217               0.040     0.024               0.239              -0.025    -0.032     -4.49     97.95     98.28     0.050     -4.41     99.66</t>
  </si>
  <si>
    <t xml:space="preserve">  104  156  260     0.208               0.040     0.021               0.228              -0.027    -0.029     -4.12     98.81                         -4.04    100.43</t>
  </si>
  <si>
    <t xml:space="preserve">  104  157  261     0.208               0.040     0.017               0.228              -0.028    -0.025     -4.34    100.98                         -4.27    102.49</t>
  </si>
  <si>
    <t xml:space="preserve">  104  158  262     0.208               0.047     0.013               0.229              -0.037    -0.023     -4.26    101.79                         -4.18    103.23</t>
  </si>
  <si>
    <t xml:space="preserve">  104  159  263     0.208               0.053     0.009               0.229              -0.044    -0.020     -4.60    104.07                         -4.52    105.42</t>
  </si>
  <si>
    <t xml:space="preserve">  104  160  264     0.200               0.053     0.007               0.220              -0.046    -0.018     -4.57    105.07                         -4.48    106.35</t>
  </si>
  <si>
    <t xml:space="preserve">  104  161  265     0.200               0.060     0.004               0.220              -0.055    -0.017     -4.92    107.59                         -4.82    108.78</t>
  </si>
  <si>
    <t xml:space="preserve">  104  162  266     0.208               0.073     0.000               0.230              -0.069    -0.016     -5.04    108.68                         -4.89    109.84</t>
  </si>
  <si>
    <t xml:space="preserve">  104  163  267     0.200               0.073    -0.004               0.221              -0.071    -0.012     -5.08    111.71                         -4.94    112.79</t>
  </si>
  <si>
    <t xml:space="preserve">  104  164  268     0.200               0.073    -0.009               0.221              -0.072    -0.007     -4.61    113.62                         -4.46    114.64</t>
  </si>
  <si>
    <t xml:space="preserve">  104  165  269     0.192               0.073    -0.011               0.212              -0.073    -0.004     -4.28    117.26                         -4.13    118.19</t>
  </si>
  <si>
    <t xml:space="preserve">  104  166  270     0.183               0.067    -0.007               0.201              -0.067    -0.006     -3.75    119.45                         -3.60    120.31</t>
  </si>
  <si>
    <t xml:space="preserve">  104  167  271     0.158               0.053     0.002               0.173              -0.053    -0.011     -3.39    123.33                         -3.28    124.07</t>
  </si>
  <si>
    <t xml:space="preserve">  104  168  272     0.150               0.047     0.004               0.164              -0.047    -0.011     -2.75    125.86                         -2.65    126.52</t>
  </si>
  <si>
    <t xml:space="preserve">  104  169  273     0.150               0.040     0.003               0.163              -0.038    -0.009     -2.90    129.44                         -2.82    130.02</t>
  </si>
  <si>
    <t xml:space="preserve">  104  170  274     0.133               0.033     0.006               0.144              -0.032    -0.011     -2.63    131.81                         -2.56    132.31</t>
  </si>
  <si>
    <t xml:space="preserve">  104  171  275     0.108               0.020     0.011               0.116              -0.019    -0.013     -2.41    135.98                         -2.36    136.39</t>
  </si>
  <si>
    <t xml:space="preserve">  104  172  276     0.108               0.027     0.003               0.116              -0.027    -0.006     -2.37    138.33                         -2.32    138.68</t>
  </si>
  <si>
    <t xml:space="preserve">  104  173  277     0.100               0.033    -0.002               0.108              -0.035    -0.002     -2.63    142.21                         -2.58    142.51</t>
  </si>
  <si>
    <t xml:space="preserve">  104  174  278     0.100               0.040    -0.009               0.108              -0.044     0.005     -2.59    144.78                         -2.51    145.04</t>
  </si>
  <si>
    <t xml:space="preserve">  104  175  279     0.100               0.040    -0.015               0.108              -0.044     0.010     -2.91    148.81                         -2.82    149.02</t>
  </si>
  <si>
    <t xml:space="preserve">  104  176  280     0.100               0.047    -0.021               0.108              -0.053     0.016     -2.64    151.81                         -2.50    152.02</t>
  </si>
  <si>
    <t xml:space="preserve">  104  177  281    -0.100               0.027    -0.001              -0.105              -0.027     0.004     -2.65    156.35                         -2.60    156.40</t>
  </si>
  <si>
    <t xml:space="preserve">  104  178  282    -0.092               0.027    -0.007              -0.096              -0.028     0.010     -2.52    159.41                         -2.46    159.42</t>
  </si>
  <si>
    <t xml:space="preserve">  104  179  283    -0.050               0.013    -0.004              -0.053              -0.014     0.005     -2.70    163.96                         -2.69    163.88</t>
  </si>
  <si>
    <t xml:space="preserve">  104  180  284    -0.017     0.029     0.000     0.000    -0.001    -0.018    -0.039     0.000     0.001     -2.40    167.40                         -2.38    167.27</t>
  </si>
  <si>
    <t xml:space="preserve">  104  181  285    -0.008     0.038     0.000     0.000     0.000    -0.008    -0.051     0.001     0.001     -2.59    172.14                         -2.56    171.97</t>
  </si>
  <si>
    <t xml:space="preserve">  104  182  286     0.000               0.000    -0.001               0.000               0.000     0.001     -2.25    175.80                         -2.25    175.56</t>
  </si>
  <si>
    <t xml:space="preserve">  104  183  287     0.000     0.046     0.000     0.000    -0.001     0.001    -0.062     0.001     0.001     -2.28    180.88                         -2.24    180.63</t>
  </si>
  <si>
    <t xml:space="preserve">  104  184  288     0.000     0.053     0.000     0.000    -0.001     0.001    -0.071     0.001     0.002     -1.75    184.93                         -1.69    184.66</t>
  </si>
  <si>
    <t xml:space="preserve">  104  185  289     0.000     0.073     0.000     0.000    -0.002     0.002    -0.098     0.002     0.003     -1.38    190.59                         -1.27    190.33</t>
  </si>
  <si>
    <t xml:space="preserve">  104  186  290     0.000               0.000    -0.001               0.000               0.000     0.001     -0.19    195.49                         -0.19    195.07</t>
  </si>
  <si>
    <t xml:space="preserve">  104  187  291     0.000               0.000    -0.002               0.000               0.000     0.002      0.89    202.05                          0.89    201.59</t>
  </si>
  <si>
    <t xml:space="preserve">  104  188  292     0.000     0.096     0.000     0.000    -0.001     0.004    -0.129     0.004     0.006      0.09    205.13                          0.31    204.85</t>
  </si>
  <si>
    <t xml:space="preserve">  104  189  293     0.233              -0.013     0.000               0.253               0.040     0.006      0.32    211.01                          0.56    210.72</t>
  </si>
  <si>
    <t xml:space="preserve">  104  190  294     0.233              -0.007    -0.004               0.253               0.032     0.009      0.16    214.92                          0.40    214.60</t>
  </si>
  <si>
    <t xml:space="preserve">  104  191  295     0.233              -0.007    -0.005               0.253               0.032     0.010     -0.18    220.41                          0.07    220.05</t>
  </si>
  <si>
    <t xml:space="preserve">  104  192  296     0.233              -0.007    -0.002               0.253               0.032     0.007     -0.22    224.61                          0.03    224.23</t>
  </si>
  <si>
    <t xml:space="preserve">  104  193  297     0.225              -0.007    -0.007               0.244               0.030     0.011     -0.52    230.30                         -0.27    229.89</t>
  </si>
  <si>
    <t xml:space="preserve">  104  194  298     0.233               0.000     0.000               0.253               0.023     0.002     -0.59    234.65                         -0.34    234.21</t>
  </si>
  <si>
    <t xml:space="preserve">  104  195  299     0.233               0.000     0.002               0.253               0.024     0.000     -0.92    240.49                         -0.67    240.01</t>
  </si>
  <si>
    <t xml:space="preserve">  104  196  300     0.233               0.007     0.004               0.254               0.015    -0.004     -0.98    245.01                         -0.73    244.51</t>
  </si>
  <si>
    <t xml:space="preserve">  104  197  301     0.242               0.013     0.007               0.264               0.010    -0.008     -1.46    250.86                         -1.19    250.36</t>
  </si>
  <si>
    <t xml:space="preserve">  104  198  302     0.242               0.020     0.009               0.265               0.002    -0.012     -1.59    255.49                         -1.28    254.99</t>
  </si>
  <si>
    <t xml:space="preserve">  104  199  303     0.250               0.027     0.011               0.274              -0.004    -0.016     -2.08    261.48                         -1.74    261.00</t>
  </si>
  <si>
    <t xml:space="preserve">  104  200  304     0.250               0.027     0.015               0.274              -0.004    -0.020     -2.35    266.14                         -1.95    265.69</t>
  </si>
  <si>
    <t xml:space="preserve">  104  201  305     0.250               0.033     0.016               0.275              -0.011    -0.023     -2.79    272.34                         -2.36    271.91</t>
  </si>
  <si>
    <t xml:space="preserve">  104  202  306     0.250               0.033     0.021               0.275              -0.010    -0.028     -2.88    277.33                         -2.39    276.94</t>
  </si>
  <si>
    <t xml:space="preserve">  104  203  307     0.250               0.033     0.022               0.275              -0.010    -0.029     -3.17    283.85                         -2.66    283.46</t>
  </si>
  <si>
    <t xml:space="preserve">  104  204  308     0.250               0.040     0.020               0.276              -0.019    -0.029     -2.97    289.29                         -2.44    288.91</t>
  </si>
  <si>
    <t xml:space="preserve">  104  205  309     0.250               0.040     0.020               0.276              -0.019    -0.029     -3.15    296.06                         -2.61    295.67</t>
  </si>
  <si>
    <t xml:space="preserve">  104  206  310     0.250               0.040     0.020               0.276              -0.019    -0.029     -2.95    301.66                         -2.39    301.27</t>
  </si>
  <si>
    <t xml:space="preserve">  104  207  311     0.250               0.047     0.018               0.276              -0.027    -0.029     -3.10    308.62                         -2.52    308.24</t>
  </si>
  <si>
    <t xml:space="preserve">  104  208  312     0.242               0.047     0.018               0.267              -0.029    -0.029     -2.93    314.35                         -2.35    313.95</t>
  </si>
  <si>
    <t xml:space="preserve">  104  209  313     0.242               0.053     0.016               0.268              -0.037    -0.028     -3.15    321.37                         -2.55    320.99</t>
  </si>
  <si>
    <t xml:space="preserve">  104  210  314     0.233               0.047     0.018               0.257              -0.031    -0.028     -3.05    327.18                         -2.48    326.76</t>
  </si>
  <si>
    <t xml:space="preserve">  104  211  315     0.225               0.040     0.020               0.247              -0.024    -0.028     -3.33    334.30                         -2.79    333.83</t>
  </si>
  <si>
    <t xml:space="preserve">  104  212  316     0.217               0.040     0.020               0.238              -0.026    -0.028     -3.22    340.26                         -2.69    339.79</t>
  </si>
  <si>
    <t xml:space="preserve">  104  213  317     0.217               0.040     0.021               0.238              -0.026    -0.029     -3.64    347.39                         -3.09    346.92</t>
  </si>
  <si>
    <t xml:space="preserve">  104  214  318     0.200               0.027     0.022               0.218              -0.013    -0.027     -3.49    353.53                         -3.03    352.98</t>
  </si>
  <si>
    <t xml:space="preserve">  104  215  319     0.200               0.027     0.022               0.218              -0.013    -0.027     -3.96    360.74                         -3.49    360.19</t>
  </si>
  <si>
    <t xml:space="preserve">  104  216  320     0.192               0.020     0.023               0.209              -0.006    -0.026     -3.89    366.96                         -3.45    366.39</t>
  </si>
  <si>
    <t xml:space="preserve">  104  217  321     0.192               0.020     0.026               0.209              -0.006    -0.029     -4.43    374.25                         -3.93    373.71</t>
  </si>
  <si>
    <t xml:space="preserve">  104  218  322     0.192               0.027     0.029               0.210              -0.014    -0.034     -4.54    380.42                         -3.94    379.99</t>
  </si>
  <si>
    <t xml:space="preserve">  104  219  323     0.192               0.033     0.033               0.210              -0.021    -0.039     -5.10    387.81                         -4.39    387.50</t>
  </si>
  <si>
    <t xml:space="preserve">  104  220  324     0.192               0.033     0.037               0.211              -0.020    -0.043     -5.15    394.19                         -4.34    393.99</t>
  </si>
  <si>
    <t xml:space="preserve">  104  221  325     0.192               0.040     0.033               0.211              -0.029    -0.040     -5.52    401.91                         -4.73    401.69</t>
  </si>
  <si>
    <t xml:space="preserve">  104  222  326     0.192               0.040     0.029               0.211              -0.029    -0.036     -5.28    408.72                         -4.57    408.41</t>
  </si>
  <si>
    <t xml:space="preserve">  104  223  327     0.192               0.040     0.024               0.211              -0.030    -0.031     -5.48    416.74                         -4.86    416.35</t>
  </si>
  <si>
    <t xml:space="preserve">  104  224  328     0.183               0.040     0.020               0.200              -0.032    -0.027     -5.16    423.76                         -4.60    423.31</t>
  </si>
  <si>
    <t xml:space="preserve">  104  225  329     0.183               0.040     0.014               0.200              -0.033    -0.021     -5.35    431.92                         -4.88    431.39</t>
  </si>
  <si>
    <t xml:space="preserve">  104  226  330     0.183               0.047     0.007               0.200              -0.042    -0.016     -5.12    438.98                         -4.66    438.46</t>
  </si>
  <si>
    <t xml:space="preserve">  104  227  331     0.008               0.000     0.000               0.008               0.000     0.000     -2.76    449.82                         -2.76    448.83</t>
  </si>
  <si>
    <t xml:space="preserve">  104  228  332     0.000               0.000     0.000               0.000               0.000     0.000     -3.49    456.05                         -3.49    455.08</t>
  </si>
  <si>
    <t xml:space="preserve">  104  229  333    -0.008               0.000     0.000              -0.008               0.000     0.000     -3.87    464.27                         -3.87    463.31</t>
  </si>
  <si>
    <t xml:space="preserve">  104  230  334    -0.008               0.000     0.000              -0.008               0.000     0.000     -3.83    471.41                         -3.83    470.46</t>
  </si>
  <si>
    <t xml:space="preserve">  104  231  335     0.042              -0.020    -0.004               0.045               0.025     0.005     -3.95    480.01                         -3.88    479.14</t>
  </si>
  <si>
    <t xml:space="preserve">  104  232  336     0.058              -0.027    -0.001               0.062               0.034     0.003     -3.79    487.40                         -3.67    486.59</t>
  </si>
  <si>
    <t xml:space="preserve">  104  233  337     0.075              -0.027     0.007               0.080               0.035    -0.004     -4.12    495.91                         -3.98    495.15</t>
  </si>
  <si>
    <t xml:space="preserve">  104  234  338     0.083              -0.027     0.013               0.088               0.036    -0.010     -3.98    503.40                         -3.78    502.70</t>
  </si>
  <si>
    <t xml:space="preserve">  104  235  339     0.092              -0.020     0.017               0.098               0.028    -0.015     -4.36    511.99                         -4.14    511.33</t>
  </si>
  <si>
    <t xml:space="preserve">  105  136  241     0.250               0.013     0.012               0.273               0.013    -0.013     -0.41    109.27                         -0.52    113.36</t>
  </si>
  <si>
    <t xml:space="preserve">  105  137  242     0.250               0.013     0.014               0.273               0.013    -0.015     -0.64    108.41                         -0.75    112.35</t>
  </si>
  <si>
    <t xml:space="preserve">  105  138  243     0.225               0.000     0.015               0.244               0.023    -0.013     -0.61    106.45                         -0.68    110.29</t>
  </si>
  <si>
    <t xml:space="preserve">  105  139  244     0.217              -0.013     0.018               0.235               0.038    -0.012     -0.77    105.95                         -0.84    109.66</t>
  </si>
  <si>
    <t xml:space="preserve">  105  140  245     0.208              -0.013     0.019               0.225               0.036    -0.014     -0.94    104.08                         -0.99    107.67</t>
  </si>
  <si>
    <t xml:space="preserve">  105  141  246     0.208              -0.020     0.022               0.225               0.045    -0.015     -1.27    103.70                         -1.31    107.17</t>
  </si>
  <si>
    <t xml:space="preserve">  105  142  247     0.208              -0.013     0.023               0.225               0.036    -0.018     -1.50    102.06                         -1.53    105.41</t>
  </si>
  <si>
    <t xml:space="preserve">  105  143  248     0.208              -0.013     0.025               0.225               0.037    -0.020     -1.88    101.91                         -1.91    105.14</t>
  </si>
  <si>
    <t xml:space="preserve">  105  144  249     0.208              -0.007     0.026               0.225               0.029    -0.022     -2.06    100.60                         -2.08    103.71</t>
  </si>
  <si>
    <t xml:space="preserve">  105  145  250     0.208              -0.007     0.029               0.225               0.030    -0.025     -2.44    100.72                         -2.46    103.72</t>
  </si>
  <si>
    <t xml:space="preserve">  105  146  251     0.217               0.007     0.029               0.236               0.015    -0.029     -2.82     99.50                         -2.82    102.39</t>
  </si>
  <si>
    <t xml:space="preserve">  105  147  252     0.217               0.007     0.031               0.236               0.015    -0.031     -3.30     99.80                         -3.30    102.57</t>
  </si>
  <si>
    <t xml:space="preserve">  105  148  253     0.217               0.013     0.030               0.237               0.007    -0.031     -3.57     98.94                         -3.56    101.62</t>
  </si>
  <si>
    <t xml:space="preserve">  105  149  254     0.217               0.020     0.032               0.237              -0.001    -0.035     -4.01     99.54                         -3.99    102.11</t>
  </si>
  <si>
    <t xml:space="preserve">  105  150  255     0.217               0.020     0.032               0.237              -0.001    -0.035     -4.41     98.83                         -4.37    101.31</t>
  </si>
  <si>
    <t xml:space="preserve">  105  151  256     0.225               0.027     0.034               0.247              -0.007    -0.039     -4.99     99.55                         -4.95    101.92</t>
  </si>
  <si>
    <t xml:space="preserve">  105  152  257     0.225               0.033     0.035               0.247              -0.014    -0.041     -5.10     99.40                         -5.02    101.69</t>
  </si>
  <si>
    <t xml:space="preserve">  105  153  258     0.217               0.033     0.033               0.238              -0.016    -0.039     -5.07    100.97                         -5.01    103.15</t>
  </si>
  <si>
    <t xml:space="preserve">  105  154  259     0.217               0.040     0.027               0.239              -0.025    -0.035     -4.91    101.34                         -4.84    103.42</t>
  </si>
  <si>
    <t xml:space="preserve">  105  155  260     0.217               0.040     0.024               0.239              -0.025    -0.032     -4.98    103.07                         -4.93    105.03</t>
  </si>
  <si>
    <t xml:space="preserve">  105  156  261     0.208               0.040     0.020               0.228              -0.028    -0.028     -4.66    103.85                         -4.60    105.72</t>
  </si>
  <si>
    <t xml:space="preserve">  105  157  262     0.208               0.047     0.017               0.229              -0.036    -0.027     -4.89    105.66                         -4.84    107.43</t>
  </si>
  <si>
    <t xml:space="preserve">  105  158  263     0.208               0.053     0.013               0.229              -0.044    -0.024     -4.84    106.41                         -4.78    108.10</t>
  </si>
  <si>
    <t xml:space="preserve">  105  159  264     0.208               0.060     0.008               0.229              -0.053    -0.021     -5.21    108.33                         -5.14    109.92</t>
  </si>
  <si>
    <t xml:space="preserve">  105  160  265     0.208               0.060     0.006               0.229              -0.053    -0.019     -5.32    109.16                         -5.24    110.68</t>
  </si>
  <si>
    <t xml:space="preserve">  105  161  266     0.200               0.067     0.004               0.221              -0.063    -0.018     -5.57    111.42                         -5.48    112.86</t>
  </si>
  <si>
    <t xml:space="preserve">  105  162  267     0.208               0.073     0.001               0.230              -0.069    -0.017     -5.75    112.42                         -5.63    113.80</t>
  </si>
  <si>
    <t xml:space="preserve">  105  163  268     0.200               0.073    -0.003               0.221              -0.071    -0.013     -5.79    115.12                         -5.67    116.41</t>
  </si>
  <si>
    <t xml:space="preserve">  105  164  269     0.200               0.080    -0.009               0.221              -0.080    -0.008     -5.28    117.04                         -5.13    118.28</t>
  </si>
  <si>
    <t xml:space="preserve">  105  165  270     0.192               0.073    -0.011               0.212              -0.073    -0.004     -4.97    120.32                         -4.84    121.46</t>
  </si>
  <si>
    <t xml:space="preserve">  105  166  271     0.183               0.067    -0.009               0.201              -0.067    -0.004     -4.40    122.53                         -4.27    123.59</t>
  </si>
  <si>
    <t xml:space="preserve">  105  167  272     0.167               0.060    -0.003               0.183              -0.060    -0.008     -4.06    126.05                         -3.95    127.01</t>
  </si>
  <si>
    <t xml:space="preserve">  105  168  273     0.150               0.047     0.003               0.164              -0.047    -0.010     -3.29    128.68                         -3.20    129.55</t>
  </si>
  <si>
    <t xml:space="preserve">  105  169  274     0.150               0.047     0.000               0.163              -0.047    -0.008     -3.43    131.94                         -3.35    132.72</t>
  </si>
  <si>
    <t xml:space="preserve">  105  170  275     0.142               0.047    -0.001               0.155              -0.048    -0.006     -3.19    134.26                         -3.11    134.98</t>
  </si>
  <si>
    <t xml:space="preserve">  105  171  276     0.117               0.027     0.009               0.126              -0.026    -0.012     -3.11    137.95                         -3.06    138.57</t>
  </si>
  <si>
    <t xml:space="preserve">  105  172  277     0.108               0.033     0.002               0.117              -0.034    -0.006     -2.89    140.46                         -2.84    141.01</t>
  </si>
  <si>
    <t xml:space="preserve">  105  173  278     0.100               0.033    -0.002               0.108              -0.035    -0.002     -3.14    144.03                         -3.09    144.51</t>
  </si>
  <si>
    <t xml:space="preserve">  105  174  279     0.100               0.040    -0.008               0.108              -0.044     0.004     -3.11    146.57                         -3.03    147.01</t>
  </si>
  <si>
    <t xml:space="preserve">  105  175  280     0.100               0.040    -0.014               0.108              -0.044     0.009     -3.42    150.27                         -3.34    150.66</t>
  </si>
  <si>
    <t xml:space="preserve">  105  176  281     0.100               0.047    -0.020               0.108              -0.053     0.015     -3.15    153.26                         -3.02    153.63</t>
  </si>
  <si>
    <t xml:space="preserve">  105  177  282    -0.100               0.027     0.000              -0.105              -0.027     0.003     -3.00    157.62                         -2.96    157.84</t>
  </si>
  <si>
    <t xml:space="preserve">  105  178  283    -0.092               0.027    -0.006              -0.096              -0.028     0.009     -2.85    160.68                         -2.80    160.86</t>
  </si>
  <si>
    <t xml:space="preserve">  105  179  284    -0.050               0.013    -0.004              -0.053              -0.014     0.005     -3.07    164.88                         -3.06    164.96</t>
  </si>
  <si>
    <t xml:space="preserve">  105  180  285    -0.042     0.010     0.013     0.001     0.001    -0.044    -0.013    -0.014     0.000     -2.89    168.17                         -2.88    168.19</t>
  </si>
  <si>
    <t xml:space="preserve">  105  181  286    -0.008     0.049     0.000     0.000     0.000    -0.007    -0.066     0.001     0.002     -2.86    172.80                         -2.82    172.80</t>
  </si>
  <si>
    <t xml:space="preserve">  105  182  287     0.000     0.045     0.000     0.000    -0.001     0.001    -0.060     0.001     0.001     -2.51    176.46                         -2.48    176.40</t>
  </si>
  <si>
    <t xml:space="preserve">  105  183  288     0.000     0.053     0.000     0.000    -0.001     0.001    -0.071     0.001     0.002     -2.56    181.21                         -2.50    181.12</t>
  </si>
  <si>
    <t xml:space="preserve">  105  184  289     0.000     0.058     0.000     0.000    -0.001     0.002    -0.078     0.001     0.002     -2.03    185.23                         -1.97    185.10</t>
  </si>
  <si>
    <t xml:space="preserve">  105  185  290     0.000               0.000    -0.002               0.000               0.000     0.002     -0.96    191.28                         -0.96    191.04</t>
  </si>
  <si>
    <t xml:space="preserve">  105  186  291     0.000               0.000     0.000               0.000               0.000     0.000     -0.42    195.51                         -0.42    195.22</t>
  </si>
  <si>
    <t xml:space="preserve">  105  187  292     0.000     0.092     0.000     0.000    -0.001     0.004    -0.124     0.004     0.005     -0.88    200.21                         -0.70    200.06</t>
  </si>
  <si>
    <t xml:space="preserve">  105  188  293     0.000     0.097     0.000     0.000    -0.001     0.004    -0.131     0.004     0.006     -0.27    204.69                         -0.06    204.53</t>
  </si>
  <si>
    <t xml:space="preserve">  105  189  294     0.233              -0.007    -0.002               0.253               0.032     0.007      0.19    210.48                          0.40    210.28</t>
  </si>
  <si>
    <t xml:space="preserve">  105  190  295     0.233               0.000    -0.004               0.253               0.023     0.006      0.02    214.37                          0.23    214.12</t>
  </si>
  <si>
    <t xml:space="preserve">  105  191  296     0.233               0.000    -0.005               0.253               0.023     0.007     -0.31    219.55                         -0.10    219.27</t>
  </si>
  <si>
    <t xml:space="preserve">  105  192  297     0.233               0.000    -0.003               0.253               0.023     0.005     -0.37    223.72                         -0.15    223.41</t>
  </si>
  <si>
    <t xml:space="preserve">  105  193  298     0.233               0.000    -0.003               0.253               0.023     0.005     -0.70    229.08                         -0.48    228.73</t>
  </si>
  <si>
    <t xml:space="preserve">  105  194  299     0.233               0.007     0.000               0.254               0.015     0.000     -0.75    233.43                         -0.53    233.05</t>
  </si>
  <si>
    <t xml:space="preserve">  105  195  300     0.233               0.007     0.001               0.254               0.015    -0.001     -1.09    238.94                         -0.88    238.53</t>
  </si>
  <si>
    <t xml:space="preserve">  105  196  301     0.242               0.020     0.004               0.265               0.001    -0.007     -1.20    243.41                         -0.94    243.00</t>
  </si>
  <si>
    <t xml:space="preserve">  105  197  302     0.242               0.020     0.006               0.265               0.002    -0.009     -1.66    248.97                         -1.40    248.54</t>
  </si>
  <si>
    <t xml:space="preserve">  105  198  303     0.250               0.027     0.010               0.274              -0.005    -0.015     -1.84    253.53                         -1.52    253.13</t>
  </si>
  <si>
    <t xml:space="preserve">  105  199  304     0.250               0.033     0.010               0.275              -0.012    -0.017     -2.30    259.25                         -1.97    258.84</t>
  </si>
  <si>
    <t xml:space="preserve">  105  200  305     0.250               0.033     0.014               0.275              -0.011    -0.021     -2.56    263.91                         -2.17    263.52</t>
  </si>
  <si>
    <t xml:space="preserve">  105  201  306     0.250               0.033     0.016               0.275              -0.011    -0.023     -3.04    269.77                         -2.64    269.37</t>
  </si>
  <si>
    <t xml:space="preserve">  105  202  307     0.250               0.040     0.019               0.276              -0.019    -0.028     -3.06    274.82                         -2.59    274.48</t>
  </si>
  <si>
    <t xml:space="preserve">  105  203  308     0.250               0.040     0.020               0.276              -0.019    -0.029     -3.32    281.07                         -2.83    280.72</t>
  </si>
  <si>
    <t xml:space="preserve">  105  204  309     0.250               0.040     0.019               0.276              -0.019    -0.028     -3.24    286.38                         -2.74    286.01</t>
  </si>
  <si>
    <t xml:space="preserve">  105  205  310     0.250               0.040     0.020               0.276              -0.019    -0.029     -3.43    292.85                         -2.92    292.47</t>
  </si>
  <si>
    <t xml:space="preserve">  105  206  311     0.250               0.047     0.017               0.276              -0.028    -0.028     -3.20    298.47                         -2.66    298.10</t>
  </si>
  <si>
    <t xml:space="preserve">  105  207  312     0.250               0.053     0.015               0.277              -0.035    -0.028     -3.38    305.10                         -2.82    304.73</t>
  </si>
  <si>
    <t xml:space="preserve">  105  208  313     0.250               0.053     0.015               0.277              -0.035    -0.028     -3.26    310.76                         -2.68    310.40</t>
  </si>
  <si>
    <t xml:space="preserve">  105  209  314     0.250               0.060     0.013               0.277              -0.043    -0.028     -3.53    317.45                         -2.92    317.11</t>
  </si>
  <si>
    <t xml:space="preserve">  105  210  315     0.242               0.053     0.015               0.268              -0.037    -0.027     -3.48    323.20                         -2.90    322.82</t>
  </si>
  <si>
    <t xml:space="preserve">  105  211  316     0.242               0.060     0.014               0.268              -0.045    -0.028     -3.85    329.93                         -3.21    329.59</t>
  </si>
  <si>
    <t xml:space="preserve">  105  212  317     0.225               0.047     0.019               0.248              -0.033    -0.029     -3.72    335.91                         -3.15    335.49</t>
  </si>
  <si>
    <t xml:space="preserve">  105  213  318     0.225               0.047     0.020               0.248              -0.033    -0.030     -4.11    342.77                         -3.53    342.36</t>
  </si>
  <si>
    <t xml:space="preserve">  105  214  319     0.225               0.047     0.023               0.248              -0.032    -0.033     -4.16    348.71                         -3.53    348.35</t>
  </si>
  <si>
    <t xml:space="preserve">  105  215  320     0.242               0.067     0.021               0.269              -0.052    -0.037     -4.56    355.71                         -3.72    355.53</t>
  </si>
  <si>
    <t xml:space="preserve">  105  216  321     0.225               0.053     0.026               0.249              -0.039    -0.037     -4.64    361.77                         -3.86    361.53</t>
  </si>
  <si>
    <t xml:space="preserve">  105  217  322     0.225               0.053     0.029               0.249              -0.038    -0.040     -5.05    368.89                         -4.23    368.68</t>
  </si>
  <si>
    <t xml:space="preserve">  105  218  323     0.192               0.033     0.031               0.210              -0.021    -0.037     -4.92    375.30                         -4.28    374.91</t>
  </si>
  <si>
    <t xml:space="preserve">  105  219  324     0.192               0.033     0.035               0.210              -0.021    -0.041     -5.47    382.42                         -4.74    382.12</t>
  </si>
  <si>
    <t xml:space="preserve">  105  220  325     0.192               0.040     0.038               0.211              -0.028    -0.045     -5.54    388.77                         -4.67    388.61</t>
  </si>
  <si>
    <t xml:space="preserve">  105  221  326     0.192               0.040     0.035               0.211              -0.029    -0.042     -5.92    396.20                         -5.11    395.98</t>
  </si>
  <si>
    <t xml:space="preserve">  105  222  327     0.192               0.040     0.031               0.211              -0.029    -0.038     -5.70    402.98                         -4.96    402.69</t>
  </si>
  <si>
    <t xml:space="preserve">  105  223  328     0.183               0.040     0.029               0.201              -0.031    -0.036     -5.84    410.77                         -5.17    410.42</t>
  </si>
  <si>
    <t xml:space="preserve">  105  224  329     0.183               0.047     0.024               0.201              -0.040    -0.032     -5.64    417.67                         -4.99    417.29</t>
  </si>
  <si>
    <t xml:space="preserve">  105  225  330     0.183               0.047     0.017               0.201              -0.041    -0.026     -5.85    425.54                         -5.31    425.05</t>
  </si>
  <si>
    <t xml:space="preserve">  105  226  331     0.183               0.047     0.010               0.200              -0.041    -0.019     -5.56    432.66                         -5.08    432.11</t>
  </si>
  <si>
    <t xml:space="preserve">  105  227  332     0.017               0.000    -0.001               0.018               0.000     0.001     -3.26    443.15                         -3.26    442.13</t>
  </si>
  <si>
    <t xml:space="preserve">  105  228  333     0.000               0.000     0.001               0.000               0.000    -0.001     -3.92    449.46                         -3.92    448.44</t>
  </si>
  <si>
    <t xml:space="preserve">  105  229  334    -0.008               0.000     0.001              -0.008               0.000    -0.001     -4.30    457.40                         -4.31    456.39</t>
  </si>
  <si>
    <t xml:space="preserve">  105  230  335    -0.017               0.000     0.001              -0.018               0.000    -0.001     -4.23    464.56                         -4.24    463.56</t>
  </si>
  <si>
    <t xml:space="preserve">  105  231  336     0.050              -0.020    -0.004               0.053               0.025     0.005     -4.35    472.89                         -4.28    471.97</t>
  </si>
  <si>
    <t xml:space="preserve">  105  232  337     0.067              -0.027     0.002               0.071               0.034     0.000     -4.16    480.30                         -4.04    479.44</t>
  </si>
  <si>
    <t xml:space="preserve">  105  233  338     0.075              -0.027     0.007               0.080               0.035    -0.004     -4.51    488.52                         -4.37    487.70</t>
  </si>
  <si>
    <t xml:space="preserve">  105  234  339     0.083              -0.027     0.014               0.088               0.036    -0.011     -4.36    496.02                         -4.16    495.26</t>
  </si>
  <si>
    <t xml:space="preserve">  106  138  244     0.250               0.020     0.013               0.274               0.004    -0.016     -0.57    113.98                         -0.67    118.18</t>
  </si>
  <si>
    <t xml:space="preserve">  106  139  245     0.217              -0.007     0.015               0.235               0.030    -0.011     -0.53    113.66                         -0.60    117.74</t>
  </si>
  <si>
    <t xml:space="preserve">  106  140  246     0.208              -0.013     0.018               0.225               0.036    -0.013     -0.67    111.44                         -0.71    115.41</t>
  </si>
  <si>
    <t xml:space="preserve">  106  141  247     0.208              -0.013     0.020               0.225               0.036    -0.015     -1.01    111.01                         -1.06    114.85</t>
  </si>
  <si>
    <t xml:space="preserve">  106  142  248     0.208              -0.013     0.022               0.225               0.036    -0.017     -1.22    109.02                         -1.25    112.73</t>
  </si>
  <si>
    <t xml:space="preserve">  106  143  249     0.208              -0.013     0.024               0.225               0.036    -0.019     -1.57    108.87                         -1.61    112.45</t>
  </si>
  <si>
    <t xml:space="preserve">  106  144  250     0.208              -0.007     0.025               0.225               0.029    -0.021     -1.78    107.16                         -1.80    110.62</t>
  </si>
  <si>
    <t xml:space="preserve">  106  145  251     0.208              -0.007     0.028               0.225               0.030    -0.024     -2.16    107.26                         -2.18    110.60</t>
  </si>
  <si>
    <t xml:space="preserve">  106  146  252     0.217               0.013     0.026               0.236               0.007    -0.027     -2.57    105.64                         -2.58    108.86</t>
  </si>
  <si>
    <t xml:space="preserve">  106  147  253     0.217               0.013     0.029               0.236               0.007    -0.030     -3.06    105.89                         -3.06    109.00</t>
  </si>
  <si>
    <t xml:space="preserve">  106  148  254     0.217               0.020     0.029               0.237              -0.001    -0.032     -3.35    104.66                         -3.34    107.66</t>
  </si>
  <si>
    <t xml:space="preserve">  106  149  255     0.225               0.027     0.031               0.247              -0.007    -0.036     -3.90    105.12                         -3.88    108.00</t>
  </si>
  <si>
    <t xml:space="preserve">  106  150  256     0.225               0.027     0.031               0.247              -0.007    -0.036     -4.35    104.00                         -4.31    106.79</t>
  </si>
  <si>
    <t xml:space="preserve">  106  151  257     0.225               0.033     0.032               0.247              -0.014    -0.038     -4.83    104.79                         -4.79    107.47</t>
  </si>
  <si>
    <t xml:space="preserve">  106  152  258     0.225               0.040     0.034               0.248              -0.022    -0.042     -4.95    104.27                         -4.87    106.87</t>
  </si>
  <si>
    <t xml:space="preserve">  106  153  259     0.225               0.040     0.031               0.248              -0.023    -0.039     -5.07    105.67                         -5.00    108.14</t>
  </si>
  <si>
    <t xml:space="preserve">  106  154  260     0.217               0.040     0.026               0.239              -0.025    -0.034     -4.85    105.73    106.59     0.040     -4.79    108.10</t>
  </si>
  <si>
    <t xml:space="preserve">  106  155  261     0.217               0.040     0.023               0.238              -0.025    -0.031     -4.93    107.43                         -4.88    109.68</t>
  </si>
  <si>
    <t xml:space="preserve">  106  156  262     0.208               0.047     0.019               0.229              -0.036    -0.029     -4.63    107.83                         -4.57    109.99</t>
  </si>
  <si>
    <t xml:space="preserve">  106  157  263     0.208               0.053     0.015               0.229              -0.044    -0.026     -4.90    109.57    110.10     0.070     -4.84    111.63</t>
  </si>
  <si>
    <t xml:space="preserve">  106  158  264     0.208               0.053     0.011               0.229              -0.044    -0.022     -4.89    109.94                         -4.83    111.90</t>
  </si>
  <si>
    <t xml:space="preserve">  106  159  265     0.208               0.060     0.007               0.229              -0.053    -0.020     -5.30    111.78                         -5.24    113.64</t>
  </si>
  <si>
    <t xml:space="preserve">  106  160  266     0.208               0.067     0.004               0.230              -0.061    -0.019     -5.44    112.24                         -5.35    114.04</t>
  </si>
  <si>
    <t xml:space="preserve">  106  161  267     0.208               0.073     0.000               0.230              -0.069    -0.016     -5.81    114.35                         -5.71    116.06</t>
  </si>
  <si>
    <t xml:space="preserve">  106  162  268     0.208               0.080    -0.002               0.231              -0.078    -0.016     -5.91    115.09                         -5.78    116.75</t>
  </si>
  <si>
    <t xml:space="preserve">  106  163  269     0.200               0.080    -0.006               0.222              -0.079    -0.011     -5.97    117.74                         -5.85    119.30</t>
  </si>
  <si>
    <t xml:space="preserve">  106  164  270     0.200               0.080    -0.012               0.221              -0.080    -0.005     -5.52    119.26                         -5.38    120.75</t>
  </si>
  <si>
    <t xml:space="preserve">  106  165  271     0.192               0.080    -0.016               0.212              -0.082    -0.001     -5.18    122.54                         -5.03    123.94</t>
  </si>
  <si>
    <t xml:space="preserve">  106  166  272     0.183               0.073    -0.012               0.201              -0.074    -0.003     -4.59    124.43                         -4.45    125.75</t>
  </si>
  <si>
    <t xml:space="preserve">  106  167  273     0.167               0.067    -0.009               0.183              -0.069    -0.003     -4.23    127.95                         -4.11    129.16</t>
  </si>
  <si>
    <t xml:space="preserve">  106  168  274     0.150               0.053    -0.001               0.164              -0.054    -0.008     -3.52    130.19                         -3.43    131.29</t>
  </si>
  <si>
    <t xml:space="preserve">  106  169  275     0.150               0.053    -0.004               0.164              -0.054    -0.005     -3.66    133.43                         -3.57    134.45</t>
  </si>
  <si>
    <t xml:space="preserve">  106  170  276     0.125               0.033     0.006               0.135              -0.033    -0.010     -3.35    135.48                         -3.29    136.39</t>
  </si>
  <si>
    <t xml:space="preserve">  106  171  277     0.100               0.020     0.011               0.108              -0.019    -0.013     -3.11    139.30                         -3.07    140.12</t>
  </si>
  <si>
    <t xml:space="preserve">  106  172  278     0.100               0.027     0.002               0.108              -0.028    -0.005     -3.13    141.24                         -3.10    141.99</t>
  </si>
  <si>
    <t xml:space="preserve">  106  173  279     0.100               0.033    -0.004               0.108              -0.035     0.000     -3.55    144.62                         -3.51    145.30</t>
  </si>
  <si>
    <t xml:space="preserve">  106  174  280     0.100               0.040    -0.010               0.108              -0.044     0.006     -3.56    146.79                         -3.48    147.43</t>
  </si>
  <si>
    <t xml:space="preserve">  106  175  281     0.100               0.047    -0.017               0.108              -0.053     0.012     -3.92    150.42                         -3.81    151.03</t>
  </si>
  <si>
    <t xml:space="preserve">  106  176  282     0.100               0.053    -0.023               0.108              -0.060     0.017     -3.62    153.10                         -3.46    153.69</t>
  </si>
  <si>
    <t xml:space="preserve">  106  177  283    -0.092               0.020    -0.002              -0.096              -0.020     0.004     -3.46    157.46                         -3.44    157.85</t>
  </si>
  <si>
    <t xml:space="preserve">  106  178  284    -0.083               0.020    -0.008              -0.087              -0.020     0.010     -3.41    160.10                         -3.38    160.44</t>
  </si>
  <si>
    <t xml:space="preserve">  106  179  285    -0.050               0.013    -0.003              -0.053              -0.014     0.004     -3.63    164.27                         -3.62    164.53</t>
  </si>
  <si>
    <t xml:space="preserve">  106  180  286    -0.008     0.014     0.000     0.000     0.000    -0.008    -0.019     0.000     0.000     -3.31    167.38                         -3.31    167.56</t>
  </si>
  <si>
    <t xml:space="preserve">  106  181  287    -0.008     0.031     0.000     0.000     0.000    -0.008    -0.041     0.000     0.001     -3.47    171.80                         -3.46    171.95</t>
  </si>
  <si>
    <t xml:space="preserve">  106  182  288     0.000     0.013     0.000     0.000    -0.001     0.000    -0.017     0.000     0.000     -3.10    175.16                         -3.10    175.23</t>
  </si>
  <si>
    <t xml:space="preserve">  106  183  289     0.000               0.000    -0.001               0.000               0.000     0.001     -3.15    179.89                         -3.15    179.90</t>
  </si>
  <si>
    <t xml:space="preserve">  106  184  290     0.000               0.000    -0.001               0.000               0.000     0.001     -2.54    183.68                         -2.54    183.64</t>
  </si>
  <si>
    <t xml:space="preserve">  106  185  291     0.000               0.000    -0.002               0.000               0.000     0.002     -1.52    189.66                         -1.52    189.57</t>
  </si>
  <si>
    <t xml:space="preserve">  106  186  292     0.000     0.076     0.000     0.000    -0.001     0.003    -0.102     0.002     0.004     -1.42    193.13                         -1.30    193.11</t>
  </si>
  <si>
    <t xml:space="preserve">  106  187  293     0.000     0.087     0.000     0.000    -0.002     0.003    -0.117     0.003     0.005     -1.10    198.59                         -0.95    198.56</t>
  </si>
  <si>
    <t xml:space="preserve">  106  188  294     0.000     0.092     0.000     0.000    -0.001     0.004    -0.124     0.004     0.005     -0.43    202.81                         -0.24    202.77</t>
  </si>
  <si>
    <t xml:space="preserve">  106  189  295     0.000     0.099     0.000     0.000     0.000     0.005    -0.133     0.004     0.006     -0.27    208.30                         -0.05    208.24</t>
  </si>
  <si>
    <t xml:space="preserve">  106  190  296     0.233               0.000    -0.006               0.253               0.023     0.008      0.25    212.56                          0.47    212.45</t>
  </si>
  <si>
    <t xml:space="preserve">  106  191  297     0.233              -0.007    -0.006               0.253               0.032     0.011     -0.02    217.78                          0.21    217.65</t>
  </si>
  <si>
    <t xml:space="preserve">  106  192  298     0.233               0.000    -0.005               0.253               0.023     0.007     -0.13    221.59                          0.09    221.41</t>
  </si>
  <si>
    <t xml:space="preserve">  106  193  299     0.233               0.000    -0.005               0.253               0.023     0.007     -0.46    226.94                         -0.23    226.71</t>
  </si>
  <si>
    <t xml:space="preserve">  106  194  300     0.242               0.013     0.000               0.264               0.009    -0.001     -0.51    230.98                         -0.27    230.73</t>
  </si>
  <si>
    <t xml:space="preserve">  106  195  301     0.242               0.013     0.002               0.264               0.010    -0.003     -0.89    236.45                         -0.65    236.16</t>
  </si>
  <si>
    <t xml:space="preserve">  106  196  302     0.242               0.020     0.005               0.265               0.002    -0.008     -1.02    240.59                         -0.75    240.29</t>
  </si>
  <si>
    <t xml:space="preserve">  106  197  303     0.250               0.027     0.008               0.274              -0.005    -0.013     -1.46    246.15                         -1.17    245.85</t>
  </si>
  <si>
    <t xml:space="preserve">  106  198  304     0.250               0.033     0.010               0.275              -0.012    -0.017     -1.66    250.39                         -1.32    250.10</t>
  </si>
  <si>
    <t xml:space="preserve">  106  199  305     0.250               0.033     0.011               0.275              -0.012    -0.018     -2.17    256.05                         -1.83    255.73</t>
  </si>
  <si>
    <t xml:space="preserve">  106  200  306     0.250               0.033     0.015               0.275              -0.011    -0.022     -2.43    260.40                         -2.04    260.10</t>
  </si>
  <si>
    <t xml:space="preserve">  106  201  307     0.250               0.040     0.016               0.275              -0.019    -0.025     -2.86    266.30                         -2.44    266.01</t>
  </si>
  <si>
    <t xml:space="preserve">  106  202  308     0.250               0.040     0.020               0.276              -0.019    -0.029     -2.97    270.96                         -2.48    270.70</t>
  </si>
  <si>
    <t xml:space="preserve">  106  203  309     0.250               0.040     0.021               0.276              -0.019    -0.030     -3.20    277.22                         -2.71    276.94</t>
  </si>
  <si>
    <t xml:space="preserve">  106  204  310     0.250               0.040     0.020               0.276              -0.019    -0.029     -3.15    282.21                         -2.64    281.92</t>
  </si>
  <si>
    <t xml:space="preserve">  106  205  311     0.250               0.047     0.018               0.276              -0.027    -0.029     -3.30    288.70                         -2.78    288.40</t>
  </si>
  <si>
    <t xml:space="preserve">  106  206  312     0.250               0.047     0.018               0.276              -0.027    -0.029     -3.13    293.96                         -2.58    293.67</t>
  </si>
  <si>
    <t xml:space="preserve">  106  207  313     0.250               0.053     0.016               0.277              -0.035    -0.029     -3.34    300.55                         -2.78    300.25</t>
  </si>
  <si>
    <t xml:space="preserve">  106  208  314     0.250               0.060     0.015               0.277              -0.043    -0.030     -3.24    305.91                         -2.62    305.64</t>
  </si>
  <si>
    <t xml:space="preserve">  106  209  315     0.250               0.067     0.013               0.278              -0.052    -0.030     -3.57    312.52                         -2.91    312.28</t>
  </si>
  <si>
    <t xml:space="preserve">  106  210  316     0.250               0.067     0.014               0.278              -0.052    -0.031     -3.56    317.94                         -2.86    317.72</t>
  </si>
  <si>
    <t xml:space="preserve">  106  211  317     0.250               0.067     0.014               0.278              -0.052    -0.031     -3.93    324.67                         -3.22    324.44</t>
  </si>
  <si>
    <t xml:space="preserve">  106  212  318     0.250               0.073     0.016               0.279              -0.058    -0.034     -3.98    330.17                         -3.17    330.03</t>
  </si>
  <si>
    <t xml:space="preserve">  106  213  319     0.250               0.073     0.017               0.279              -0.058    -0.035     -4.31    337.08                         -3.47    336.95</t>
  </si>
  <si>
    <t xml:space="preserve">  106  214  320     0.250               0.073     0.018               0.279              -0.058    -0.036     -4.20    342.90                         -3.32    342.80</t>
  </si>
  <si>
    <t xml:space="preserve">  106  215  321     0.250               0.080     0.018               0.280              -0.066    -0.038     -4.43    350.05                         -3.47    350.02</t>
  </si>
  <si>
    <t xml:space="preserve">  106  216  322     0.242               0.073     0.022               0.270              -0.059    -0.040     -4.40    355.94                         -3.45    355.89</t>
  </si>
  <si>
    <t xml:space="preserve">  106  217  323     0.242               0.073     0.020               0.270              -0.060    -0.038     -4.55    363.31                         -3.63    363.22</t>
  </si>
  <si>
    <t xml:space="preserve">  106  218  324     0.225               0.060     0.030               0.250              -0.046    -0.043     -4.89    368.97                         -3.96    368.88</t>
  </si>
  <si>
    <t xml:space="preserve">  106  219  325     0.200               0.047     0.038               0.221              -0.035    -0.047     -5.51    376.01                         -4.59    375.90</t>
  </si>
  <si>
    <t xml:space="preserve">  106  220  326     0.192               0.040     0.041               0.211              -0.028    -0.048     -5.45    382.21                         -4.51    382.11</t>
  </si>
  <si>
    <t xml:space="preserve">  106  221  327     0.192               0.040     0.038               0.211              -0.028    -0.045     -5.82    389.64                         -4.95    389.47</t>
  </si>
  <si>
    <t xml:space="preserve">  106  222  328     0.183               0.040     0.034               0.201              -0.030    -0.041     -5.47    396.26                         -4.70    395.99</t>
  </si>
  <si>
    <t xml:space="preserve">  106  223  329     0.183               0.047     0.030               0.201              -0.039    -0.038     -5.81    403.86                         -5.06    403.57</t>
  </si>
  <si>
    <t xml:space="preserve">  106  224  330     0.183               0.047     0.023               0.201              -0.040    -0.032     -5.55    410.53                         -4.93    410.12</t>
  </si>
  <si>
    <t xml:space="preserve">  106  225  331     0.183               0.047     0.016               0.201              -0.041    -0.025     -5.76    418.39                         -5.23    417.87</t>
  </si>
  <si>
    <t xml:space="preserve">  106  226  332     0.008               0.000     0.001               0.008               0.000    -0.001     -2.74    427.96                         -2.75    426.91</t>
  </si>
  <si>
    <t xml:space="preserve">  106  227  333     0.008               0.000     0.000               0.008               0.000     0.000     -3.78    435.12                         -3.78    434.08</t>
  </si>
  <si>
    <t xml:space="preserve">  106  228  334     0.000               0.000     0.001               0.000               0.000    -0.001     -4.53    441.05                         -4.53    440.01</t>
  </si>
  <si>
    <t xml:space="preserve">  106  229  335     0.000               0.000     0.001               0.000               0.000    -0.001     -4.84    449.06                         -4.84    448.02</t>
  </si>
  <si>
    <t xml:space="preserve">  106  230  336    -0.008               0.000     0.000              -0.008               0.000     0.000     -4.77    455.95                         -4.77    454.91</t>
  </si>
  <si>
    <t xml:space="preserve">  106  231  337     0.008               0.000     0.000               0.008               0.000     0.000     -4.96    464.21                         -4.96    463.18</t>
  </si>
  <si>
    <t xml:space="preserve">  106  232  338     0.058              -0.027    -0.001               0.062               0.034     0.003     -4.61    471.51                         -4.50    470.59</t>
  </si>
  <si>
    <t xml:space="preserve">  106  233  339     0.075              -0.027     0.007               0.080               0.035    -0.004     -4.86    479.82                         -4.72    478.94</t>
  </si>
  <si>
    <t xml:space="preserve">  107  140  247     0.242               0.027     0.013               0.265              -0.006    -0.018     -1.02    120.61                         -1.12    124.91</t>
  </si>
  <si>
    <t xml:space="preserve">  107  141  248     0.208              -0.007     0.018               0.225               0.029    -0.014     -1.12    120.06                         -1.18    124.25</t>
  </si>
  <si>
    <t xml:space="preserve">  107  142  249     0.208               0.000     0.019               0.226               0.020    -0.017     -1.34    118.01                         -1.40    122.08</t>
  </si>
  <si>
    <t xml:space="preserve">  107  143  250     0.208               0.000     0.021               0.226               0.020    -0.019     -1.68    117.50                         -1.74    121.43</t>
  </si>
  <si>
    <t xml:space="preserve">  107  144  251     0.217               0.013     0.022               0.236               0.007    -0.023     -2.05    115.61                         -2.10    119.41</t>
  </si>
  <si>
    <t xml:space="preserve">  107  145  252     0.217               0.013     0.024               0.236               0.007    -0.025     -2.45    115.32                         -2.50    118.98</t>
  </si>
  <si>
    <t xml:space="preserve">  107  146  253     0.217               0.020     0.024               0.237              -0.002    -0.027     -2.73    113.79                         -2.76    117.34</t>
  </si>
  <si>
    <t xml:space="preserve">  107  147  254     0.217               0.020     0.026               0.237              -0.001    -0.029     -3.21    113.69                         -3.24    117.12</t>
  </si>
  <si>
    <t xml:space="preserve">  107  148  255     0.225               0.033     0.025               0.247              -0.015    -0.032     -3.59    112.34                         -3.61    115.66</t>
  </si>
  <si>
    <t xml:space="preserve">  107  149  256     0.225               0.033     0.028               0.247              -0.015    -0.034     -4.07    112.51                         -4.08    115.71</t>
  </si>
  <si>
    <t xml:space="preserve">  107  150  257     0.225               0.040     0.027               0.248              -0.023    -0.035     -4.51    111.38                         -4.50    114.47</t>
  </si>
  <si>
    <t xml:space="preserve">  107  151  258     0.225               0.040     0.030               0.248              -0.023    -0.038     -5.02    111.77                         -5.01    114.75</t>
  </si>
  <si>
    <t xml:space="preserve">  107  152  259     0.225               0.040     0.032               0.248              -0.023    -0.040     -5.22    111.13                         -5.19    114.02</t>
  </si>
  <si>
    <t xml:space="preserve">  107  153  260     0.217               0.040     0.030               0.239              -0.025    -0.038     -5.28    112.24                         -5.25    115.01</t>
  </si>
  <si>
    <t xml:space="preserve">  107  154  261     0.217               0.047     0.025               0.239              -0.034    -0.035     -5.19    112.15                         -5.15    114.82</t>
  </si>
  <si>
    <t xml:space="preserve">  107  155  262     0.217               0.047     0.021               0.239              -0.034    -0.031     -5.31    113.45                         -5.29    115.99</t>
  </si>
  <si>
    <t xml:space="preserve">  107  156  263     0.217               0.053     0.017               0.239              -0.042    -0.028     -5.17    113.68                         -5.12    116.12</t>
  </si>
  <si>
    <t xml:space="preserve">  107  157  264     0.208               0.053     0.015               0.229              -0.044    -0.026     -5.37    115.14                         -5.33    117.47</t>
  </si>
  <si>
    <t xml:space="preserve">  107  158  265     0.208               0.060     0.011               0.230              -0.052    -0.024     -5.40    115.43                         -5.35    117.67</t>
  </si>
  <si>
    <t xml:space="preserve">  107  159  266     0.208               0.067     0.007               0.230              -0.061    -0.022     -5.84    116.90                         -5.78    119.04</t>
  </si>
  <si>
    <t xml:space="preserve">  107  160  267     0.208               0.073     0.004               0.230              -0.069    -0.020     -6.00    117.30                         -5.93    119.37</t>
  </si>
  <si>
    <t xml:space="preserve">  107  161  268     0.208               0.073     0.001               0.230              -0.069    -0.017     -6.41    119.04                         -6.34    121.00</t>
  </si>
  <si>
    <t xml:space="preserve">  107  162  269     0.208               0.080    -0.001               0.231              -0.077    -0.017     -6.55    119.71                         -6.44    121.61</t>
  </si>
  <si>
    <t xml:space="preserve">  107  163  270     0.200               0.080    -0.006               0.222              -0.079    -0.011     -6.61    122.03                         -6.51    123.82</t>
  </si>
  <si>
    <t xml:space="preserve">  107  164  271     0.200               0.080    -0.012               0.221              -0.080    -0.005     -6.17    123.50                         -6.05    125.23</t>
  </si>
  <si>
    <t xml:space="preserve">  107  165  272     0.200               0.087    -0.020               0.221              -0.089     0.001     -5.84    126.43                         -5.70    128.09</t>
  </si>
  <si>
    <t xml:space="preserve">  107  166  273     0.192               0.080    -0.017               0.212              -0.082     0.000     -5.26    128.30                         -5.11    129.86</t>
  </si>
  <si>
    <t xml:space="preserve">  107  167  274     0.175               0.073    -0.014               0.192              -0.076     0.000     -4.93    131.45                         -4.80    132.91</t>
  </si>
  <si>
    <t xml:space="preserve">  107  168  275     0.150               0.060    -0.007               0.164              -0.063    -0.003     -4.11    133.76                         -4.02    135.11</t>
  </si>
  <si>
    <t xml:space="preserve">  107  169  276     0.150               0.060    -0.009               0.164              -0.063    -0.001     -4.23    136.68                         -4.14    137.95</t>
  </si>
  <si>
    <t xml:space="preserve">  107  170  277     0.133               0.047    -0.004               0.145              -0.049    -0.003     -4.01    138.63                         -3.94    139.79</t>
  </si>
  <si>
    <t xml:space="preserve">  107  171  278     0.100               0.020     0.010               0.108              -0.019    -0.012     -3.69    142.20                         -3.66    143.24</t>
  </si>
  <si>
    <t xml:space="preserve">  107  172  279     0.100               0.027     0.002               0.108              -0.028    -0.005     -3.72    144.12                         -3.68    145.08</t>
  </si>
  <si>
    <t xml:space="preserve">  107  173  280     0.100               0.033    -0.004               0.108              -0.035     0.000     -4.13    147.17                         -4.09    148.06</t>
  </si>
  <si>
    <t xml:space="preserve">  107  174  281     0.100               0.040    -0.012               0.108              -0.044     0.008     -4.11    149.34                         -4.05    150.18</t>
  </si>
  <si>
    <t xml:space="preserve">  107  175  282     0.100               0.047    -0.018               0.108              -0.053     0.013     -4.49    152.63                         -4.39    153.43</t>
  </si>
  <si>
    <t xml:space="preserve">  107  176  283     0.100               0.053    -0.023               0.108              -0.060     0.017     -4.17    155.31                         -4.02    156.10</t>
  </si>
  <si>
    <t xml:space="preserve">  107  177  284     0.092               0.047    -0.021               0.099              -0.054     0.016     -4.21    159.15                         -4.09    159.83</t>
  </si>
  <si>
    <t xml:space="preserve">  107  178  285    -0.083               0.020    -0.007              -0.087              -0.020     0.009     -3.88    162.04                         -3.84    162.58</t>
  </si>
  <si>
    <t xml:space="preserve">  107  179  286    -0.050               0.013    -0.003              -0.053              -0.014     0.004     -4.14    165.85                         -4.14    166.29</t>
  </si>
  <si>
    <t xml:space="preserve">  107  180  287    -0.008     0.025     0.000     0.000     0.000    -0.008    -0.033     0.000     0.000     -3.79    168.97                         -3.78    169.35</t>
  </si>
  <si>
    <t xml:space="preserve">  107  181  288    -0.008     0.035     0.000     0.000     0.000    -0.008    -0.047     0.001     0.001     -3.96    173.06                         -3.94    173.39</t>
  </si>
  <si>
    <t xml:space="preserve">  107  182  289     0.000               0.000    -0.001               0.000               0.000     0.001     -3.61    176.39                         -3.61    176.63</t>
  </si>
  <si>
    <t xml:space="preserve">  107  183  290     0.000               0.000    -0.001               0.000               0.000     0.001     -3.63    180.82                         -3.63    181.00</t>
  </si>
  <si>
    <t xml:space="preserve">  107  184  291     0.000               0.000    -0.001               0.000               0.000     0.001     -3.02    184.59                         -3.02    184.72</t>
  </si>
  <si>
    <t xml:space="preserve">  107  185  292     0.000     0.069     0.000     0.000    -0.002     0.002    -0.093     0.002     0.003     -2.46    189.79                         -2.37    189.95</t>
  </si>
  <si>
    <t xml:space="preserve">  107  186  293     0.000     0.075     0.000     0.000    -0.001     0.003    -0.101     0.002     0.004     -1.85    193.76                         -1.74    193.89</t>
  </si>
  <si>
    <t xml:space="preserve">  107  187  294     0.000     0.086     0.000     0.000    -0.002     0.003    -0.116     0.003     0.005     -1.50    198.93                         -1.36    199.04</t>
  </si>
  <si>
    <t xml:space="preserve">  107  188  295     0.000     0.091     0.000     0.000    -0.001     0.004    -0.123     0.004     0.005     -0.82    203.15                         -0.65    203.23</t>
  </si>
  <si>
    <t xml:space="preserve">  107  189  296     0.000     0.097     0.000     0.000     0.000     0.004    -0.131     0.004     0.006     -0.63    208.35                         -0.44    208.41</t>
  </si>
  <si>
    <t xml:space="preserve">  107  190  297     0.242               0.007    -0.008               0.264               0.016     0.008      0.21    212.92                          0.42    212.94</t>
  </si>
  <si>
    <t xml:space="preserve">  107  191  298     0.233               0.000    -0.009               0.254               0.023     0.011     -0.13    217.76                          0.08    217.74</t>
  </si>
  <si>
    <t xml:space="preserve">  107  192  299     0.233               0.007    -0.007               0.254               0.014     0.007     -0.21    221.58                         -0.01    221.51</t>
  </si>
  <si>
    <t xml:space="preserve">  107  193  300     0.233               0.007    -0.007               0.254               0.014     0.007     -0.55    226.61                         -0.35    226.49</t>
  </si>
  <si>
    <t xml:space="preserve">  107  194  301     0.242               0.013    -0.002               0.264               0.009     0.001     -0.58    230.66                         -0.36    230.51</t>
  </si>
  <si>
    <t xml:space="preserve">  107  195  302     0.242               0.020    -0.002               0.264               0.001    -0.001     -0.98    235.80                         -0.76    235.61</t>
  </si>
  <si>
    <t xml:space="preserve">  107  196  303     0.250               0.027     0.002               0.274              -0.006    -0.008     -1.09    239.94                         -0.83    239.75</t>
  </si>
  <si>
    <t xml:space="preserve">  107  197  304     0.250               0.033     0.002               0.274              -0.013    -0.009     -1.55    245.18                         -1.29    244.96</t>
  </si>
  <si>
    <t xml:space="preserve">  107  198  305     0.250               0.033     0.006               0.275              -0.012    -0.013     -1.77    249.38                         -1.48    249.16</t>
  </si>
  <si>
    <t xml:space="preserve">  107  199  306     0.250               0.040     0.006               0.275              -0.021    -0.015     -2.28    254.75                         -1.96    254.50</t>
  </si>
  <si>
    <t xml:space="preserve">  107  200  307     0.250               0.040     0.009               0.275              -0.020    -0.018     -2.51    259.11                         -2.16    258.87</t>
  </si>
  <si>
    <t xml:space="preserve">  107  201  308     0.250               0.040     0.012               0.275              -0.020    -0.021     -2.99    264.67                         -2.62    264.41</t>
  </si>
  <si>
    <t xml:space="preserve">  107  202  309     0.250               0.040     0.016               0.275              -0.019    -0.025     -3.08    269.34                         -2.66    269.10</t>
  </si>
  <si>
    <t xml:space="preserve">  107  203  310     0.250               0.040     0.016               0.275              -0.019    -0.025     -3.30    275.31                         -2.88    275.04</t>
  </si>
  <si>
    <t xml:space="preserve">  107  204  311     0.250               0.047     0.014               0.276              -0.028    -0.025     -3.24    280.29                         -2.78    280.03</t>
  </si>
  <si>
    <t xml:space="preserve">  107  205  312     0.250               0.053     0.012               0.276              -0.035    -0.025     -3.43    286.45                         -2.96    286.17</t>
  </si>
  <si>
    <t xml:space="preserve">  107  206  313     0.250               0.053     0.011               0.276              -0.035    -0.024     -3.27    291.70                         -2.78    291.41</t>
  </si>
  <si>
    <t xml:space="preserve">  107  207  314     0.250               0.060     0.009               0.277              -0.044    -0.024     -3.51    297.95                         -3.00    297.67</t>
  </si>
  <si>
    <t xml:space="preserve">  107  208  315     0.250               0.067     0.007               0.278              -0.053    -0.024     -3.43    303.27                         -2.85    303.03</t>
  </si>
  <si>
    <t xml:space="preserve">  107  209  316     0.250               0.073     0.007               0.278              -0.060    -0.026     -3.79    309.56                         -3.17    309.35</t>
  </si>
  <si>
    <t xml:space="preserve">  107  210  317     0.250               0.073     0.008               0.278              -0.060    -0.027     -3.80    314.95                         -3.14    314.75</t>
  </si>
  <si>
    <t xml:space="preserve">  107  211  318     0.250               0.080     0.009               0.279              -0.068    -0.030     -4.25    321.30                         -3.52    321.16</t>
  </si>
  <si>
    <t xml:space="preserve">  107  212  319     0.250               0.080     0.010               0.279              -0.067    -0.030     -4.26    326.84                         -3.48    326.72</t>
  </si>
  <si>
    <t xml:space="preserve">  107  213  320     0.250               0.080     0.012               0.279              -0.067    -0.032     -4.61    333.45                         -3.80    333.33</t>
  </si>
  <si>
    <t xml:space="preserve">  107  214  321     0.250               0.080     0.013               0.279              -0.067    -0.033     -4.45    339.30                         -3.62    339.20</t>
  </si>
  <si>
    <t xml:space="preserve">  107  215  322     0.250               0.087     0.011               0.280              -0.075    -0.033     -4.62    346.24                         -3.71    346.19</t>
  </si>
  <si>
    <t xml:space="preserve">  107  216  323     0.242               0.080     0.015               0.270              -0.068    -0.035     -4.57    352.13                         -3.69    352.04</t>
  </si>
  <si>
    <t xml:space="preserve">  107  217  324     0.242               0.080     0.013               0.270              -0.069    -0.033     -4.72    359.21                         -3.86    359.09</t>
  </si>
  <si>
    <t xml:space="preserve">  107  218  325     0.233               0.073     0.017               0.260              -0.062    -0.034     -4.77    365.16                         -3.93    365.00</t>
  </si>
  <si>
    <t xml:space="preserve">  107  219  326     0.200               0.047     0.034               0.221              -0.036    -0.043     -5.60    371.71                         -4.82    371.48</t>
  </si>
  <si>
    <t xml:space="preserve">  107  220  327     0.192               0.047     0.036               0.212              -0.037    -0.045     -5.56    377.88                         -4.73    377.70</t>
  </si>
  <si>
    <t xml:space="preserve">  107  221  328     0.192               0.047     0.034               0.212              -0.037    -0.043     -5.97    384.99                         -5.17    384.77</t>
  </si>
  <si>
    <t xml:space="preserve">  107  222  329     0.183               0.047     0.032               0.202              -0.039    -0.040     -5.70    391.53                         -4.95    391.25</t>
  </si>
  <si>
    <t xml:space="preserve">  107  223  330     0.183               0.047     0.028               0.201              -0.039    -0.036     -6.01    398.87                         -5.33    398.51</t>
  </si>
  <si>
    <t xml:space="preserve">  107  224  331     0.183               0.053     0.021               0.201              -0.047    -0.031     -5.83    405.46                         -5.20    405.05</t>
  </si>
  <si>
    <t xml:space="preserve">  107  225  332     0.183               0.053     0.014               0.201              -0.048    -0.024     -6.09    412.99                         -5.55    412.48</t>
  </si>
  <si>
    <t xml:space="preserve">  107  226  333     0.008               0.000     0.001               0.008               0.000    -0.001     -3.36    422.26                         -3.37    421.21</t>
  </si>
  <si>
    <t xml:space="preserve">  107  227  334     0.008               0.000     0.000               0.008               0.000     0.000     -4.41    429.14                         -4.41    428.08</t>
  </si>
  <si>
    <t xml:space="preserve">  107  228  335     0.000               0.000     0.001               0.000               0.000    -0.001     -5.17    435.05                         -5.17    433.99</t>
  </si>
  <si>
    <t xml:space="preserve">  107  229  336     0.000               0.000     0.001               0.000               0.000    -0.001     -5.47    442.80                         -5.47    441.74</t>
  </si>
  <si>
    <t xml:space="preserve">  107  230  337    -0.008               0.000     0.000              -0.008               0.000     0.000     -5.37    449.71                         -5.38    448.65</t>
  </si>
  <si>
    <t xml:space="preserve">  107  231  338     0.008               0.000     0.000               0.008               0.000     0.000     -5.55    457.71                         -5.55    456.65</t>
  </si>
  <si>
    <t xml:space="preserve">  107  232  339     0.058              -0.027     0.000               0.062               0.034     0.002     -5.11    465.09                         -5.00    464.14</t>
  </si>
  <si>
    <t xml:space="preserve">  108  142  250     0.208               0.000     0.016               0.226               0.020    -0.014     -1.01    125.82                         -1.07    130.28</t>
  </si>
  <si>
    <t xml:space="preserve">  108  143  251     0.208              -0.007     0.020               0.225               0.029    -0.016     -1.33    125.31                         -1.38    129.62</t>
  </si>
  <si>
    <t xml:space="preserve">  108  144  252     0.208               0.007     0.019               0.226               0.012    -0.019     -1.58    123.16                         -1.63    127.34</t>
  </si>
  <si>
    <t xml:space="preserve">  108  145  253     0.208               0.007     0.021               0.226               0.012    -0.021     -1.97    122.85                         -2.01    126.89</t>
  </si>
  <si>
    <t xml:space="preserve">  108  146  254     0.217               0.020     0.020               0.237              -0.002    -0.023     -2.37    120.83                         -2.41    124.75</t>
  </si>
  <si>
    <t xml:space="preserve">  108  147  255     0.217               0.020     0.023               0.237              -0.002    -0.026     -2.85    120.71                         -2.88    124.49</t>
  </si>
  <si>
    <t xml:space="preserve">  108  148  256     0.217               0.027     0.022               0.237              -0.010    -0.027     -3.20    119.03                         -3.22    122.69</t>
  </si>
  <si>
    <t xml:space="preserve">  108  149  257     0.217               0.033     0.022               0.238              -0.017    -0.028     -3.67    119.17                         -3.70    122.71</t>
  </si>
  <si>
    <t xml:space="preserve">  108  150  258     0.217               0.033     0.024               0.238              -0.017    -0.030     -4.12    117.67                         -4.12    121.10</t>
  </si>
  <si>
    <t xml:space="preserve">  108  151  259     0.217               0.033     0.028               0.238              -0.017    -0.034     -4.62    118.05                         -4.61    121.36</t>
  </si>
  <si>
    <t xml:space="preserve">  108  152  260     0.217               0.040     0.029               0.239              -0.025    -0.037     -4.80    117.07                         -4.78    120.29</t>
  </si>
  <si>
    <t xml:space="preserve">  108  153  261     0.217               0.040     0.026               0.239              -0.025    -0.034     -4.96    118.05                         -4.94    121.14</t>
  </si>
  <si>
    <t xml:space="preserve">  108  154  262     0.217               0.047     0.019               0.239              -0.034    -0.029     -4.91    117.57                         -4.89    120.54</t>
  </si>
  <si>
    <t xml:space="preserve">  108  155  263     0.217               0.053     0.015               0.239              -0.042    -0.027     -5.07    118.80                         -5.05    121.65</t>
  </si>
  <si>
    <t xml:space="preserve">  108  156  264     0.208               0.053     0.012               0.229              -0.044    -0.023     -4.86    118.73                         -4.84    121.48</t>
  </si>
  <si>
    <t xml:space="preserve">  108  157  265     0.208               0.060     0.009               0.230              -0.053    -0.022     -5.21    120.02                         -5.18    122.66</t>
  </si>
  <si>
    <t xml:space="preserve">  108  158  266     0.208               0.067     0.005               0.230              -0.061    -0.020     -5.27    119.94                         -5.22    122.49</t>
  </si>
  <si>
    <t xml:space="preserve">  108  159  267     0.208               0.067     0.002               0.230              -0.062    -0.017     -5.75    121.34                         -5.70    123.78</t>
  </si>
  <si>
    <t xml:space="preserve">  108  160  268     0.208               0.073    -0.001               0.230              -0.069    -0.015     -5.95    121.36                         -5.89    123.71</t>
  </si>
  <si>
    <t xml:space="preserve">  108  161  269     0.208               0.080    -0.004               0.231              -0.078    -0.014     -6.38    123.05                         -6.30    125.31</t>
  </si>
  <si>
    <t xml:space="preserve">  108  162  270     0.208               0.087    -0.006               0.231              -0.086    -0.013     -6.54    123.36                         -6.42    125.56</t>
  </si>
  <si>
    <t xml:space="preserve">  108  163  271     0.200               0.087    -0.009               0.222              -0.088    -0.010     -6.64    125.60                         -6.53    127.69</t>
  </si>
  <si>
    <t xml:space="preserve">  108  164  272     0.200               0.087    -0.015               0.222              -0.089    -0.004     -6.23    126.72                         -6.09    128.74</t>
  </si>
  <si>
    <t xml:space="preserve">  108  165  273     0.200               0.087    -0.021               0.221              -0.090     0.002     -5.93    129.59                         -5.79    131.52</t>
  </si>
  <si>
    <t xml:space="preserve">  108  166  274     0.192               0.087    -0.020               0.212              -0.091     0.002     -5.31    131.15                         -5.15    133.01</t>
  </si>
  <si>
    <t xml:space="preserve">  108  167  275     0.167               0.073    -0.015               0.183              -0.077     0.002     -4.90    134.36                         -4.78    136.08</t>
  </si>
  <si>
    <t xml:space="preserve">  108  168  276     0.150               0.060    -0.007               0.164              -0.063    -0.003     -4.24    136.18                         -4.15    137.78</t>
  </si>
  <si>
    <t xml:space="preserve">  108  169  277     0.133               0.047    -0.001               0.145              -0.049    -0.006     -4.32    139.12                         -4.26    140.60</t>
  </si>
  <si>
    <t xml:space="preserve">  108  170  278     0.100               0.020     0.012               0.108              -0.019    -0.014     -3.68    141.14                         -3.65    142.51</t>
  </si>
  <si>
    <t xml:space="preserve">  108  171  279     0.100               0.020     0.007               0.108              -0.019    -0.009     -4.11    143.95                         -4.09    145.22</t>
  </si>
  <si>
    <t xml:space="preserve">  108  172  280     0.100               0.033    -0.002               0.108              -0.035    -0.002     -4.20    145.47                         -4.16    146.68</t>
  </si>
  <si>
    <t xml:space="preserve">  108  173  281     0.100               0.040    -0.006               0.108              -0.044     0.002     -4.64    148.47                         -4.59    149.61</t>
  </si>
  <si>
    <t xml:space="preserve">  108  174  282     0.100               0.040    -0.013               0.108              -0.044     0.009     -4.59    150.34                         -4.52    151.42</t>
  </si>
  <si>
    <t xml:space="preserve">  108  175  283     0.092               0.047    -0.019               0.099              -0.053     0.014     -4.97    153.61                         -4.87    154.64</t>
  </si>
  <si>
    <t xml:space="preserve">  108  176  284     0.092               0.053    -0.024               0.099              -0.061     0.018     -4.72    155.90                         -4.57    156.90</t>
  </si>
  <si>
    <t xml:space="preserve">  108  177  285     0.083               0.047    -0.021               0.089              -0.054     0.017     -4.79    159.68                         -4.67    160.58</t>
  </si>
  <si>
    <t xml:space="preserve">  108  178  286    -0.075               0.020    -0.007              -0.079              -0.021     0.008     -4.44    162.27                         -4.41    163.01</t>
  </si>
  <si>
    <t xml:space="preserve">  108  179  287    -0.025               0.000    -0.002              -0.026               0.000     0.002     -4.77    165.99                         -4.77    166.63</t>
  </si>
  <si>
    <t xml:space="preserve">  108  180  288    -0.008               0.000     0.000              -0.008               0.000     0.000     -4.47    168.74                         -4.47    169.30</t>
  </si>
  <si>
    <t xml:space="preserve">  108  181  289    -0.008               0.000     0.000              -0.008               0.000     0.000     -4.66    172.79                         -4.66    173.29</t>
  </si>
  <si>
    <t xml:space="preserve">  108  182  290     0.000               0.000    -0.001               0.000               0.000     0.001     -4.21    175.89                         -4.21    176.32</t>
  </si>
  <si>
    <t xml:space="preserve">  108  183  291     0.000               0.000    -0.001               0.000               0.000     0.001     -4.22    180.32                         -4.22    180.69</t>
  </si>
  <si>
    <t xml:space="preserve">  108  184  292     0.000               0.000    -0.001               0.000               0.000     0.001     -3.59    183.79                         -3.59    184.10</t>
  </si>
  <si>
    <t xml:space="preserve">  108  185  293     0.000     0.056     0.000     0.000    -0.002     0.001    -0.075     0.001     0.002     -2.81    189.20                         -2.76    189.50</t>
  </si>
  <si>
    <t xml:space="preserve">  108  186  294     0.000     0.060     0.000     0.000    -0.001     0.002    -0.081     0.002     0.002     -2.13    192.91                         -2.06    193.17</t>
  </si>
  <si>
    <t xml:space="preserve">  108  187  295     0.000     0.076     0.000     0.000    -0.002     0.003    -0.102     0.002     0.004     -1.67    198.18                         -1.56    198.42</t>
  </si>
  <si>
    <t xml:space="preserve">  108  188  296     0.000     0.081     0.000     0.000    -0.001     0.003    -0.109     0.003     0.004     -0.94    202.13                         -0.81    202.35</t>
  </si>
  <si>
    <t xml:space="preserve">  108  189  297     0.000     0.091     0.000     0.000     0.000     0.004    -0.123     0.004     0.005     -0.67    207.41                         -0.50    207.60</t>
  </si>
  <si>
    <t xml:space="preserve">  108  190  298     0.000               0.000    -0.001               0.000               0.000     0.001      1.49    212.97                          1.49    212.94</t>
  </si>
  <si>
    <t xml:space="preserve">  108  191  299     0.242               0.000    -0.011               0.264               0.024     0.014      0.11    216.76                          0.34    216.92</t>
  </si>
  <si>
    <t xml:space="preserve">  108  192  300     0.242               0.000    -0.008               0.264               0.025     0.011      0.08    220.32                          0.31    220.43</t>
  </si>
  <si>
    <t xml:space="preserve">  108  193  301     0.242               0.000    -0.009               0.264               0.025     0.012     -0.23    225.36                          0.00    225.42</t>
  </si>
  <si>
    <t xml:space="preserve">  108  194  302     0.242               0.007    -0.007               0.264               0.016     0.007     -0.33    229.04                         -0.09    229.05</t>
  </si>
  <si>
    <t xml:space="preserve">  108  195  303     0.242               0.013    -0.006               0.264               0.009     0.005     -0.71    234.18                         -0.48    234.13</t>
  </si>
  <si>
    <t xml:space="preserve">  108  196  304     0.242               0.020    -0.003               0.264               0.001     0.000     -0.82    238.01                         -0.59    237.93</t>
  </si>
  <si>
    <t xml:space="preserve">  108  197  305     0.250               0.027    -0.002               0.274              -0.006    -0.004     -1.28    243.25                         -1.03    243.14</t>
  </si>
  <si>
    <t xml:space="preserve">  108  198  306     0.250               0.033     0.001               0.274              -0.013    -0.008     -1.48    247.17                         -1.19    247.06</t>
  </si>
  <si>
    <t xml:space="preserve">  108  199  307     0.250               0.033     0.003               0.274              -0.013    -0.010     -1.98    252.53                         -1.69    252.37</t>
  </si>
  <si>
    <t xml:space="preserve">  108  200  308     0.250               0.040     0.005               0.275              -0.021    -0.014     -2.18    256.61                         -1.85    256.47</t>
  </si>
  <si>
    <t xml:space="preserve">  108  201  309     0.250               0.040     0.007               0.275              -0.021    -0.016     -2.64    262.17                         -2.30    262.00</t>
  </si>
  <si>
    <t xml:space="preserve">  108  202  310     0.250               0.040     0.012               0.275              -0.020    -0.021     -2.72    266.55                         -2.33    266.39</t>
  </si>
  <si>
    <t xml:space="preserve">  108  203  311     0.250               0.040     0.012               0.275              -0.020    -0.021     -2.94    272.51                         -2.56    272.31</t>
  </si>
  <si>
    <t xml:space="preserve">  108  204  312     0.250               0.047     0.009               0.276              -0.029    -0.020     -2.88    277.20                         -2.46    277.00</t>
  </si>
  <si>
    <t xml:space="preserve">  108  205  313     0.250               0.053     0.007               0.276              -0.036    -0.020     -3.07    283.35                         -2.63    283.13</t>
  </si>
  <si>
    <t xml:space="preserve">  108  206  314     0.250               0.060     0.004               0.277              -0.045    -0.019     -2.90    288.30                         -2.42    288.10</t>
  </si>
  <si>
    <t xml:space="preserve">  108  207  315     0.250               0.067     0.002               0.277              -0.053    -0.019     -3.16    294.54                         -2.64    294.34</t>
  </si>
  <si>
    <t xml:space="preserve">  108  208  316     0.250               0.073     0.001               0.278              -0.061    -0.020     -3.08    299.56                         -2.50    299.40</t>
  </si>
  <si>
    <t xml:space="preserve">  108  209  317     0.250               0.073     0.001               0.278              -0.061    -0.020     -3.46    305.83                         -2.88    305.64</t>
  </si>
  <si>
    <t xml:space="preserve">  108  210  318     0.250               0.080     0.002               0.279              -0.069    -0.023     -3.49    310.90                         -2.82    310.79</t>
  </si>
  <si>
    <t xml:space="preserve">  108  211  319     0.250               0.080     0.003               0.279              -0.069    -0.024     -3.93    317.26                         -3.24    317.13</t>
  </si>
  <si>
    <t xml:space="preserve">  108  212  320     0.258               0.093     0.002               0.289              -0.082    -0.027     -3.94    322.51                         -3.07    322.54</t>
  </si>
  <si>
    <t xml:space="preserve">  108  213  321     0.250               0.087     0.007               0.280              -0.076    -0.029     -4.30    329.09                         -3.48    329.05</t>
  </si>
  <si>
    <t xml:space="preserve">  108  214  322     0.250               0.087     0.007               0.280              -0.076    -0.029     -4.12    334.68                         -3.28    334.64</t>
  </si>
  <si>
    <t xml:space="preserve">  108  215  323     0.250               0.087     0.005               0.280              -0.076    -0.028     -4.28    341.61                         -3.45    341.53</t>
  </si>
  <si>
    <t xml:space="preserve">  108  216  324     0.250               0.087     0.003               0.280              -0.077    -0.026     -3.99    347.46                         -3.15    347.38</t>
  </si>
  <si>
    <t xml:space="preserve">  108  217  325     0.242               0.080     0.008               0.270              -0.070    -0.028     -4.36    354.32                         -3.56    354.17</t>
  </si>
  <si>
    <t xml:space="preserve">  108  218  326     0.233               0.080     0.009               0.260              -0.071    -0.028     -4.33    360.05                         -3.52    359.91</t>
  </si>
  <si>
    <t xml:space="preserve">  108  219  327     0.200               0.053     0.028               0.221              -0.043    -0.038     -5.21    366.55                         -4.48    366.30</t>
  </si>
  <si>
    <t xml:space="preserve">  108  220  328     0.117               0.040    -0.008               0.127              -0.043     0.003     -2.14    375.46                         -1.94    374.68</t>
  </si>
  <si>
    <t xml:space="preserve">  108  221  329     0.108               0.047    -0.012               0.117              -0.052     0.006     -2.40    382.71                         -2.14    381.98</t>
  </si>
  <si>
    <t xml:space="preserve">  108  222  330     0.108               0.047    -0.013               0.117              -0.052     0.007     -2.59    388.52                         -2.31    387.78</t>
  </si>
  <si>
    <t xml:space="preserve">  108  223  331     0.108               0.047    -0.014               0.117              -0.052     0.008     -3.13    395.62                         -2.84    394.89</t>
  </si>
  <si>
    <t xml:space="preserve">  108  224  332     0.175               0.053     0.015               0.192              -0.049    -0.024     -5.46    399.43                         -4.93    398.92</t>
  </si>
  <si>
    <t xml:space="preserve">  108  225  333     0.050               0.020    -0.004               0.053              -0.023     0.003     -3.23    409.43                         -3.18    408.44</t>
  </si>
  <si>
    <t xml:space="preserve">  108  226  334     0.008               0.000     0.000               0.008               0.000     0.000     -3.96    414.97                         -3.97    413.92</t>
  </si>
  <si>
    <t xml:space="preserve">  108  227  335     0.008               0.000     0.000               0.008               0.000     0.000     -5.01    421.83                         -5.02    420.77</t>
  </si>
  <si>
    <t xml:space="preserve">  108  228  336     0.000               0.000     0.001               0.000               0.000    -0.001     -5.79    427.46                         -5.79    426.40</t>
  </si>
  <si>
    <t xml:space="preserve">  108  229  337    -0.008               0.000     0.001              -0.008               0.000    -0.001     -6.08    435.21                         -6.09    434.14</t>
  </si>
  <si>
    <t xml:space="preserve">  108  230  338    -0.008               0.000     0.001              -0.008               0.000    -0.001     -5.95    441.88                         -5.96    440.81</t>
  </si>
  <si>
    <t xml:space="preserve">  108  231  339    -0.008               0.000     0.000              -0.008               0.000     0.000     -6.11    449.89                         -6.11    448.82</t>
  </si>
  <si>
    <t xml:space="preserve">  109  144  253     0.208               0.020     0.013               0.227              -0.004    -0.016     -1.56    132.66                         -1.63    137.22</t>
  </si>
  <si>
    <t xml:space="preserve">  109  145  254     0.208               0.020     0.014               0.227              -0.004    -0.017     -1.96    131.99                         -2.03    136.39</t>
  </si>
  <si>
    <t xml:space="preserve">  109  146  255     0.208               0.027     0.014               0.227              -0.013    -0.019     -2.24    130.05                         -2.30    134.34</t>
  </si>
  <si>
    <t xml:space="preserve">  109  147  256     0.208               0.027     0.017               0.227              -0.012    -0.022     -2.68    129.61                         -2.74    133.75</t>
  </si>
  <si>
    <t xml:space="preserve">  109  148  257     0.217               0.033     0.016               0.238              -0.018    -0.023     -3.17    127.75                         -3.22    131.77</t>
  </si>
  <si>
    <t xml:space="preserve">  109  149  258     0.217               0.040     0.015               0.238              -0.026    -0.023     -3.63    127.55                         -3.69    131.43</t>
  </si>
  <si>
    <t xml:space="preserve">  109  150  259     0.217               0.040     0.018               0.238              -0.026    -0.026     -4.09    126.01                         -4.12    129.77</t>
  </si>
  <si>
    <t xml:space="preserve">  109  151  260     0.217               0.040     0.022               0.238              -0.026    -0.030     -4.58    126.04                         -4.61    129.68</t>
  </si>
  <si>
    <t xml:space="preserve">  109  152  261     0.217               0.047     0.021               0.239              -0.034    -0.031     -4.78    125.02                         -4.79    128.55</t>
  </si>
  <si>
    <t xml:space="preserve">  109  153  262     0.208               0.047     0.021               0.229              -0.036    -0.031     -4.77    125.82                         -4.78    129.22</t>
  </si>
  <si>
    <t xml:space="preserve">  109  154  263     0.208               0.053     0.014               0.229              -0.044    -0.025     -4.80    125.23                         -4.80    128.52</t>
  </si>
  <si>
    <t xml:space="preserve">  109  155  264     0.208               0.053     0.011               0.229              -0.044    -0.022     -5.04    126.03                         -5.05    129.19</t>
  </si>
  <si>
    <t xml:space="preserve">  109  156  265     0.208               0.060     0.006               0.229              -0.053    -0.019     -5.04    125.72                         -5.03    128.78</t>
  </si>
  <si>
    <t xml:space="preserve">  109  157  266     0.208               0.067     0.004               0.230              -0.061    -0.019     -5.39    126.65                         -5.39    129.60</t>
  </si>
  <si>
    <t xml:space="preserve">  109  158  267     0.200               0.067     0.001               0.221              -0.063    -0.015     -5.41    126.59                         -5.39    129.44</t>
  </si>
  <si>
    <t xml:space="preserve">  109  159  268     0.200               0.073    -0.002               0.221              -0.071    -0.014     -5.93    127.60                         -5.90    130.34</t>
  </si>
  <si>
    <t xml:space="preserve">  109  160  269     0.208               0.080    -0.005               0.231              -0.078    -0.013     -6.25    127.48                         -6.20    130.13</t>
  </si>
  <si>
    <t xml:space="preserve">  109  161  270     0.200               0.080    -0.006               0.222              -0.079    -0.011     -6.65    128.85                         -6.60    131.40</t>
  </si>
  <si>
    <t xml:space="preserve">  109  162  271     0.208               0.087    -0.010               0.231              -0.087    -0.010     -6.92    129.03                         -6.83    131.49</t>
  </si>
  <si>
    <t xml:space="preserve">  109  163  272     0.200               0.087    -0.012               0.222              -0.088    -0.007     -7.06    130.89                         -6.98    133.25</t>
  </si>
  <si>
    <t xml:space="preserve">  109  164  273     0.200               0.087    -0.017               0.222              -0.089    -0.002     -6.67    131.96                         -6.56    134.24</t>
  </si>
  <si>
    <t xml:space="preserve">  109  165  274     0.200               0.093    -0.023               0.222              -0.097     0.003     -6.36    134.51                         -6.23    136.71</t>
  </si>
  <si>
    <t xml:space="preserve">  109  166  275     0.192               0.087    -0.022               0.212              -0.091     0.004     -5.78    135.99                         -5.65    138.10</t>
  </si>
  <si>
    <t xml:space="preserve">  109  167  276     0.183               0.087    -0.024               0.202              -0.092     0.006     -5.46    138.78                         -5.32    140.80</t>
  </si>
  <si>
    <t xml:space="preserve">  109  168  277     0.150               0.060    -0.009               0.164              -0.063    -0.001     -4.81    140.57                         -4.73    142.43</t>
  </si>
  <si>
    <t xml:space="preserve">  109  169  278     0.125               0.040     0.005               0.136              -0.041    -0.010     -4.82    143.25                         -4.78    144.98</t>
  </si>
  <si>
    <t xml:space="preserve">  109  170  279     0.100               0.020     0.011               0.108              -0.019    -0.013     -4.31    145.12                         -4.28    146.74</t>
  </si>
  <si>
    <t xml:space="preserve">  109  171  280     0.100               0.027     0.006               0.108              -0.028    -0.009     -4.77    147.55                         -4.75    149.09</t>
  </si>
  <si>
    <t xml:space="preserve">  109  172  281     0.100               0.033    -0.002               0.108              -0.035    -0.002     -4.78    149.14                         -4.74    150.60</t>
  </si>
  <si>
    <t xml:space="preserve">  109  173  282     0.100               0.040    -0.006               0.108              -0.044     0.002     -5.18    151.85                         -5.13    153.23</t>
  </si>
  <si>
    <t xml:space="preserve">  109  174  283     0.100               0.047    -0.013               0.108              -0.053     0.008     -5.20    153.63                         -5.12    154.96</t>
  </si>
  <si>
    <t xml:space="preserve">  109  175  284     0.100               0.053    -0.021               0.108              -0.060     0.015     -5.55    156.60                         -5.44    157.88</t>
  </si>
  <si>
    <t xml:space="preserve">  109  176  285     0.100               0.060    -0.027               0.108              -0.069     0.020     -5.23    158.94                         -5.06    160.20</t>
  </si>
  <si>
    <t xml:space="preserve">  109  177  286     0.083               0.047    -0.019               0.089              -0.054     0.015     -5.27    162.42                         -5.17    163.53</t>
  </si>
  <si>
    <t xml:space="preserve">  109  178  287    -0.075               0.020    -0.007              -0.079              -0.021     0.008     -5.07    164.85                         -5.04    165.81</t>
  </si>
  <si>
    <t xml:space="preserve">  109  179  288    -0.017               0.000    -0.001              -0.018               0.000     0.001     -5.46    168.18                         -5.46    169.04</t>
  </si>
  <si>
    <t xml:space="preserve">  109  180  289     0.000               0.000     0.000               0.000               0.000     0.000     -5.12    170.95                         -5.13    171.73</t>
  </si>
  <si>
    <t xml:space="preserve">  109  181  290     0.000               0.000    -0.001               0.000               0.000     0.001     -5.32    174.68                         -5.32    175.39</t>
  </si>
  <si>
    <t xml:space="preserve">  109  182  291     0.000               0.000    -0.001               0.000               0.000     0.001     -4.86    177.76                         -4.86    178.40</t>
  </si>
  <si>
    <t xml:space="preserve">  109  183  292     0.000               0.000    -0.001               0.000               0.000     0.001     -4.86    181.88                         -4.86    182.46</t>
  </si>
  <si>
    <t xml:space="preserve">  109  184  293     0.000               0.000    -0.001               0.000               0.000     0.001     -4.23    185.34                         -4.23    185.85</t>
  </si>
  <si>
    <t xml:space="preserve">  109  185  294     0.000     0.051     0.000     0.000    -0.001     0.001    -0.068     0.001     0.002     -3.39    190.49                         -3.35    190.97</t>
  </si>
  <si>
    <t xml:space="preserve">  109  186  295     0.000     0.054     0.000     0.000    -0.001     0.001    -0.072     0.001     0.002     -2.70    194.19                         -2.65    194.62</t>
  </si>
  <si>
    <t xml:space="preserve">  109  187  296     0.000     0.071     0.000     0.000    -0.001     0.002    -0.095     0.002     0.003     -2.15    199.24                         -2.06    199.65</t>
  </si>
  <si>
    <t xml:space="preserve">  109  188  297     0.000     0.075     0.000     0.000    -0.001     0.003    -0.101     0.002     0.004     -1.39    203.21                         -1.28    203.58</t>
  </si>
  <si>
    <t xml:space="preserve">  109  189  298     0.000               0.000     0.000               0.000               0.000     0.000      0.19    209.47                          0.19    209.67</t>
  </si>
  <si>
    <t xml:space="preserve">  109  190  299     0.000     0.089     0.000     0.000     0.000     0.004    -0.120     0.003     0.005     -0.41    212.27                         -0.25    212.57</t>
  </si>
  <si>
    <t xml:space="preserve">  109  191  300     0.000     0.096     0.000     0.000     0.000     0.004    -0.129     0.004     0.006     -0.21    217.33                         -0.02    217.60</t>
  </si>
  <si>
    <t xml:space="preserve">  109  192  301     0.242               0.000    -0.012               0.264               0.024     0.015     -0.02    221.10                          0.22    221.37</t>
  </si>
  <si>
    <t xml:space="preserve">  109  193  302     0.242               0.000    -0.012               0.264               0.024     0.015     -0.32    225.84                         -0.09    226.05</t>
  </si>
  <si>
    <t xml:space="preserve">  109  194  303     0.242               0.007    -0.010               0.264               0.016     0.010     -0.39    229.52                         -0.17    229.68</t>
  </si>
  <si>
    <t xml:space="preserve">  109  195  304     0.242               0.013    -0.010               0.264               0.008     0.009     -0.76    234.36                         -0.55    234.45</t>
  </si>
  <si>
    <t xml:space="preserve">  109  196  305     0.242               0.020    -0.008               0.264               0.000     0.004     -0.86    238.20                         -0.64    238.25</t>
  </si>
  <si>
    <t xml:space="preserve">  109  197  306     0.242               0.020    -0.006               0.264               0.000     0.002     -1.27    243.17                         -1.06    243.17</t>
  </si>
  <si>
    <t xml:space="preserve">  109  198  307     0.250               0.033    -0.004               0.274              -0.014    -0.003     -1.48    247.08                         -1.23    247.07</t>
  </si>
  <si>
    <t xml:space="preserve">  109  199  308     0.250               0.033    -0.002               0.274              -0.013    -0.005     -1.96    252.15                         -1.71    252.09</t>
  </si>
  <si>
    <t xml:space="preserve">  109  200  309     0.250               0.040     0.000               0.275              -0.021    -0.009     -2.11    256.28                         -1.82    256.22</t>
  </si>
  <si>
    <t xml:space="preserve">  109  201  310     0.258               0.040     0.003               0.284              -0.019    -0.013     -2.65    261.45                         -2.34    261.37</t>
  </si>
  <si>
    <t xml:space="preserve">  109  202  311     0.250               0.040     0.007               0.275              -0.021    -0.016     -2.61    265.95                         -2.28    265.85</t>
  </si>
  <si>
    <t xml:space="preserve">  109  203  312     0.250               0.047     0.005               0.276              -0.029    -0.016     -2.82    271.61                         -2.48    271.49</t>
  </si>
  <si>
    <t xml:space="preserve">  109  204  313     0.250               0.053     0.003               0.276              -0.037    -0.016     -2.75    276.30                         -2.37    276.17</t>
  </si>
  <si>
    <t xml:space="preserve">  109  205  314     0.250               0.060     0.000               0.277              -0.045    -0.015     -2.96    282.13                         -2.55    282.00</t>
  </si>
  <si>
    <t xml:space="preserve">  109  206  315     0.250               0.067    -0.003               0.277              -0.054    -0.014     -2.83    287.05                         -2.36    286.93</t>
  </si>
  <si>
    <t xml:space="preserve">  109  207  316     0.250               0.073    -0.004               0.278              -0.061    -0.015     -3.10    292.97                         -2.60    292.86</t>
  </si>
  <si>
    <t xml:space="preserve">  109  208  317     0.250               0.080    -0.006               0.278              -0.070    -0.015     -3.04    297.97                         -2.45    297.90</t>
  </si>
  <si>
    <t xml:space="preserve">  109  209  318     0.250               0.080    -0.005               0.278              -0.070    -0.016     -3.45    303.91                         -2.86    303.81</t>
  </si>
  <si>
    <t xml:space="preserve">  109  210  319     0.250               0.080    -0.003               0.278              -0.069    -0.018     -3.48    308.97                         -2.86    308.88</t>
  </si>
  <si>
    <t xml:space="preserve">  109  211  320     0.250               0.087    -0.002               0.279              -0.078    -0.021     -3.92    315.03                         -3.23    314.98</t>
  </si>
  <si>
    <t xml:space="preserve">  109  212  321     0.250               0.087     0.000               0.279              -0.077    -0.023     -3.93    320.27                         -3.21    320.23</t>
  </si>
  <si>
    <t xml:space="preserve">  109  213  322     0.250               0.093     0.001               0.280              -0.084    -0.025     -4.27    326.59                         -3.46    326.60</t>
  </si>
  <si>
    <t xml:space="preserve">  109  214  323     0.250               0.093     0.001               0.280              -0.084    -0.025     -4.07    332.19                         -3.24    332.20</t>
  </si>
  <si>
    <t xml:space="preserve">  109  215  324     0.250               0.093    -0.001               0.280              -0.084    -0.023     -4.24    338.82                         -3.42    338.80</t>
  </si>
  <si>
    <t xml:space="preserve">  109  216  325     0.242               0.087     0.002               0.270              -0.079    -0.024     -4.14    344.47                         -3.36    344.39</t>
  </si>
  <si>
    <t xml:space="preserve">  109  217  326     0.233               0.080     0.007               0.260              -0.072    -0.026     -4.51    351.04                         -3.79    350.89</t>
  </si>
  <si>
    <t xml:space="preserve">  109  218  327     0.225               0.080     0.007               0.251              -0.073    -0.026     -4.46    356.80                         -3.71    356.64</t>
  </si>
  <si>
    <t xml:space="preserve">  109  219  328     0.117               0.040    -0.004               0.127              -0.042    -0.001     -2.43    365.92                         -2.24    365.18</t>
  </si>
  <si>
    <t xml:space="preserve">  109  220  329     0.108               0.047    -0.008               0.117              -0.052     0.002     -2.35    371.83                         -2.12    371.13</t>
  </si>
  <si>
    <t xml:space="preserve">  109  221  330     0.100               0.047    -0.011               0.108              -0.052     0.006     -2.59    378.82                         -2.35    378.11</t>
  </si>
  <si>
    <t xml:space="preserve">  109  222  331     0.100               0.047    -0.015               0.108              -0.053     0.010     -2.78    384.62                         -2.51    383.91</t>
  </si>
  <si>
    <t xml:space="preserve">  109  223  332     0.100               0.047    -0.014               0.108              -0.053     0.009     -3.28    391.48                         -3.01    390.76</t>
  </si>
  <si>
    <t xml:space="preserve">  109  224  333     0.100               0.040    -0.012               0.108              -0.044     0.008     -3.47    397.42                         -3.26    396.63</t>
  </si>
  <si>
    <t xml:space="preserve">  109  225  334     0.050               0.020    -0.004               0.053              -0.023     0.003     -3.95    404.44                         -3.90    403.48</t>
  </si>
  <si>
    <t xml:space="preserve">  109  226  335     0.008               0.000     0.000               0.008               0.000     0.000     -4.73    409.92                         -4.74    408.89</t>
  </si>
  <si>
    <t xml:space="preserve">  109  227  336     0.008               0.000     0.000               0.008               0.000     0.000     -5.79    416.50                         -5.80    415.46</t>
  </si>
  <si>
    <t xml:space="preserve">  109  228  337     0.000               0.000     0.001               0.000               0.000    -0.001     -6.58    422.11                         -6.59    421.06</t>
  </si>
  <si>
    <t xml:space="preserve">  109  229  338    -0.008               0.000     0.001              -0.008               0.000    -0.001     -6.85    429.60                         -6.86    428.55</t>
  </si>
  <si>
    <t xml:space="preserve">  109  230  339    -0.008               0.000     0.001              -0.008               0.000    -0.001     -6.70    436.29                         -6.70    435.23</t>
  </si>
  <si>
    <t xml:space="preserve">  110  146  256     0.208               0.020     0.015               0.227              -0.004    -0.018     -1.84    137.92                         -1.90    142.61</t>
  </si>
  <si>
    <t xml:space="preserve">  110  147  257     0.208               0.020     0.018               0.227              -0.004    -0.021     -2.27    137.46                         -2.33    141.99</t>
  </si>
  <si>
    <t xml:space="preserve">  110  148  258     0.208               0.027     0.017               0.227              -0.012    -0.022     -2.64    135.36                         -2.69    139.77</t>
  </si>
  <si>
    <t xml:space="preserve">  110  149  259     0.217               0.033     0.016               0.238              -0.018    -0.023     -3.15    135.08                         -3.21    139.34</t>
  </si>
  <si>
    <t xml:space="preserve">  110  150  260     0.208               0.033     0.019               0.228              -0.019    -0.025     -3.48    133.30                         -3.52    137.45</t>
  </si>
  <si>
    <t xml:space="preserve">  110  151  261     0.208               0.033     0.023               0.228              -0.019    -0.029     -3.94    133.34                         -3.97    137.35</t>
  </si>
  <si>
    <t xml:space="preserve">  110  152  262     0.208               0.040     0.021               0.228              -0.027    -0.029     -4.12    131.99                         -4.13    135.89</t>
  </si>
  <si>
    <t xml:space="preserve">  110  153  263     0.208               0.040     0.020               0.228              -0.028    -0.028     -4.29    132.57                         -4.31    136.33</t>
  </si>
  <si>
    <t xml:space="preserve">  110  154  264     0.208               0.047     0.013               0.229              -0.037    -0.023     -4.35    131.59                         -4.37    135.24</t>
  </si>
  <si>
    <t xml:space="preserve">  110  155  265     0.208               0.053     0.008               0.229              -0.044    -0.019     -4.59    132.37                         -4.61    135.88</t>
  </si>
  <si>
    <t xml:space="preserve">  110  156  266     0.200               0.060     0.004               0.220              -0.055    -0.017     -4.53    131.78                         -4.53    135.18</t>
  </si>
  <si>
    <t xml:space="preserve">  110  157  267     0.200               0.060     0.002               0.220              -0.055    -0.015     -4.93    132.64                         -4.93    135.92</t>
  </si>
  <si>
    <t xml:space="preserve">  110  158  268     0.200               0.067    -0.003               0.221              -0.064    -0.011     -5.07    132.10                         -5.06    135.27</t>
  </si>
  <si>
    <t xml:space="preserve">  110  159  269     0.200               0.073    -0.007               0.221              -0.071    -0.009     -5.60    133.08                         -5.57    136.14</t>
  </si>
  <si>
    <t xml:space="preserve">  110  160  270     0.200               0.080    -0.009               0.221              -0.080    -0.008     -5.85    132.68                         -5.80    135.66</t>
  </si>
  <si>
    <t xml:space="preserve">  110  161  271     0.200               0.080    -0.011               0.221              -0.080    -0.006     -6.34    133.94                         -6.29    136.80</t>
  </si>
  <si>
    <t xml:space="preserve">  110  162  272     0.200               0.087    -0.012               0.222              -0.088    -0.007     -6.55    133.82                         -6.47    136.60</t>
  </si>
  <si>
    <t xml:space="preserve">  110  163  273     0.200               0.087    -0.017               0.222              -0.089    -0.002     -6.79    135.57                         -6.70    138.24</t>
  </si>
  <si>
    <t xml:space="preserve">  110  164  274     0.200               0.093    -0.022               0.222              -0.097     0.002     -6.40    136.29                         -6.28    138.90</t>
  </si>
  <si>
    <t xml:space="preserve">  110  165  275     0.200               0.093    -0.028               0.221              -0.098     0.007     -6.15    138.76                         -6.02    141.27</t>
  </si>
  <si>
    <t xml:space="preserve">  110  166  276     0.192               0.087    -0.026               0.212              -0.091     0.007     -5.61    139.87                         -5.47    142.29</t>
  </si>
  <si>
    <t xml:space="preserve">  110  167  277     0.158               0.067    -0.011               0.173              -0.071    -0.001     -5.21    142.71                         -5.13    144.96</t>
  </si>
  <si>
    <t xml:space="preserve">  110  168  278     0.142               0.053    -0.004               0.155              -0.055    -0.004     -4.74    143.98                         -4.68    146.11</t>
  </si>
  <si>
    <t xml:space="preserve">  110  169  279     0.117               0.033     0.005               0.127              -0.033    -0.009     -4.91    146.47                         -4.89    148.47</t>
  </si>
  <si>
    <t xml:space="preserve">  110  170  280     0.100               0.027     0.005               0.108              -0.028    -0.008     -4.76    147.65                         -4.74    149.56</t>
  </si>
  <si>
    <t xml:space="preserve">  110  171  281     0.100               0.027     0.003               0.108              -0.028    -0.006     -5.20    150.09                         -5.18    151.90</t>
  </si>
  <si>
    <t xml:space="preserve">  110  172  282     0.100               0.033    -0.005               0.108              -0.036     0.001     -5.22    151.32                         -5.19    153.05</t>
  </si>
  <si>
    <t xml:space="preserve">  110  173  283     0.092               0.040    -0.009               0.099              -0.045     0.005     -5.65    153.99                         -5.60    155.64</t>
  </si>
  <si>
    <t xml:space="preserve">  110  174  284     0.092               0.040    -0.015               0.099              -0.045     0.011     -5.65    155.46                         -5.59    157.04</t>
  </si>
  <si>
    <t xml:space="preserve">  110  175  285     0.092               0.047    -0.021               0.099              -0.054     0.016     -6.01    158.40                         -5.91    159.93</t>
  </si>
  <si>
    <t xml:space="preserve">  110  176  286     0.092               0.053    -0.026               0.099              -0.061     0.020     -5.73    160.37                         -5.60    161.85</t>
  </si>
  <si>
    <t xml:space="preserve">  110  177  287    -0.075               0.013    -0.002              -0.079              -0.013     0.003     -5.74    163.87                         -5.73    165.14</t>
  </si>
  <si>
    <t xml:space="preserve">  110  178  288    -0.042               0.000    -0.007              -0.044               0.001     0.007     -5.83    165.68                         -5.82    166.86</t>
  </si>
  <si>
    <t xml:space="preserve">  110  179  289    -0.017               0.000    -0.001              -0.018               0.000     0.001     -6.16    169.05                         -6.16    170.14</t>
  </si>
  <si>
    <t xml:space="preserve">  110  180  290     0.000               0.000     0.000               0.000               0.000     0.000     -5.83    171.49                         -5.83    172.50</t>
  </si>
  <si>
    <t xml:space="preserve">  110  181  291     0.000               0.000    -0.001               0.000               0.000     0.001     -6.01    175.21                         -6.01    176.15</t>
  </si>
  <si>
    <t xml:space="preserve">  110  182  292     0.000               0.000    -0.001               0.000               0.000     0.001     -5.54    177.99                         -5.55    178.85</t>
  </si>
  <si>
    <t xml:space="preserve">  110  183  293     0.000               0.000    -0.001               0.000               0.000     0.001     -5.52    182.11                         -5.53    182.90</t>
  </si>
  <si>
    <t xml:space="preserve">  110  184  294     0.000               0.000    -0.001               0.000               0.000     0.001     -4.88    185.26                         -4.89    185.98</t>
  </si>
  <si>
    <t xml:space="preserve">  110  185  295     0.000     0.034     0.000     0.000    -0.002     0.001    -0.046     0.000     0.001     -3.89    190.54                         -3.88    191.21</t>
  </si>
  <si>
    <t xml:space="preserve">  110  186  296     0.000               0.000    -0.001               0.000               0.000     0.001     -3.29    193.85                         -3.29    194.43</t>
  </si>
  <si>
    <t xml:space="preserve">  110  187  297     0.000     0.055     0.000     0.000    -0.001     0.001    -0.074     0.001     0.002     -2.44    199.17                         -2.39    199.74</t>
  </si>
  <si>
    <t xml:space="preserve">  110  188  298     0.000               0.000    -0.001               0.000               0.000     0.001     -1.44    203.07                         -1.44    203.52</t>
  </si>
  <si>
    <t xml:space="preserve">  110  189  299     0.000     0.075     0.000     0.000     0.000     0.003    -0.101     0.002     0.004     -1.14    208.04                         -1.03    208.53</t>
  </si>
  <si>
    <t xml:space="preserve">  110  190  300     0.000               0.000    -0.001               0.000               0.000     0.001      0.23    212.49                          0.22    212.81</t>
  </si>
  <si>
    <t xml:space="preserve">  110  191  301     0.000     0.090     0.000     0.000     0.000     0.004    -0.121     0.003     0.005     -0.13    216.97                          0.03    217.40</t>
  </si>
  <si>
    <t xml:space="preserve">  110  192  302     0.000     0.093     0.000     0.000    -0.001     0.004    -0.125     0.004     0.006      0.41    220.78                          0.58    221.17</t>
  </si>
  <si>
    <t xml:space="preserve">  110  193  303     0.242               0.000    -0.014               0.264               0.024     0.017     -0.11    225.28                          0.13    225.68</t>
  </si>
  <si>
    <t xml:space="preserve">  110  194  304     0.242               0.000    -0.012               0.264               0.024     0.015     -0.11    228.73                          0.13    229.07</t>
  </si>
  <si>
    <t xml:space="preserve">  110  195  305     0.250               0.007    -0.010               0.273               0.018     0.011     -0.46    233.58                         -0.23    233.86</t>
  </si>
  <si>
    <t xml:space="preserve">  110  196  306     0.250               0.013    -0.008               0.273               0.010     0.007     -0.54    237.13                         -0.30    237.36</t>
  </si>
  <si>
    <t xml:space="preserve">  110  197  307     0.250               0.020    -0.008               0.273               0.002     0.005     -0.97    242.07                         -0.74    242.24</t>
  </si>
  <si>
    <t xml:space="preserve">  110  198  308     0.250               0.027    -0.005               0.274              -0.006    -0.001     -1.13    245.72                         -0.88    245.86</t>
  </si>
  <si>
    <t xml:space="preserve">  110  199  309     0.258               0.033    -0.004               0.283              -0.012    -0.004     -1.64    250.75                         -1.38    250.85</t>
  </si>
  <si>
    <t xml:space="preserve">  110  200  310     0.258               0.040    -0.001               0.284              -0.020    -0.009     -1.83    254.55                         -1.52    254.64</t>
  </si>
  <si>
    <t xml:space="preserve">  110  201  311     0.258               0.040     0.001               0.284              -0.020    -0.011     -2.27    259.81                         -1.97    259.85</t>
  </si>
  <si>
    <t xml:space="preserve">  110  202  312     0.250               0.040     0.006               0.275              -0.021    -0.015     -2.23    264.00                         -1.90    264.02</t>
  </si>
  <si>
    <t xml:space="preserve">  110  203  313     0.250               0.040     0.006               0.275              -0.021    -0.015     -2.45    269.65                         -2.12    269.63</t>
  </si>
  <si>
    <t xml:space="preserve">  110  204  314     0.250               0.047     0.003               0.276              -0.029    -0.014     -2.36    274.05                         -2.00    274.02</t>
  </si>
  <si>
    <t xml:space="preserve">  110  205  315     0.250               0.053     0.001               0.276              -0.037    -0.014     -2.55    279.89                         -2.18    279.84</t>
  </si>
  <si>
    <t xml:space="preserve">  110  206  316     0.250               0.060    -0.002               0.277              -0.046    -0.013     -2.40    284.52                         -1.98    284.48</t>
  </si>
  <si>
    <t xml:space="preserve">  110  207  317     0.250               0.073    -0.007               0.278              -0.062    -0.012     -2.65    290.46                         -2.16    290.45</t>
  </si>
  <si>
    <t xml:space="preserve">  110  208  318     0.250               0.073    -0.007               0.278              -0.062    -0.012     -2.62    295.14                         -2.10    295.12</t>
  </si>
  <si>
    <t xml:space="preserve">  110  209  319     0.250               0.080    -0.008               0.278              -0.070    -0.013     -2.99    301.11                         -2.42    301.10</t>
  </si>
  <si>
    <t xml:space="preserve">  110  210  320     0.250               0.080    -0.006               0.278              -0.070    -0.015     -3.01    305.89                         -2.41    305.88</t>
  </si>
  <si>
    <t xml:space="preserve">  110  211  321     0.250               0.087    -0.005               0.279              -0.078    -0.018     -3.44    311.95                         -2.77    311.98</t>
  </si>
  <si>
    <t xml:space="preserve">  110  212  322     0.250               0.093    -0.004               0.280              -0.085    -0.021     -3.42    316.93                         -2.66    317.02</t>
  </si>
  <si>
    <t xml:space="preserve">  110  213  323     0.250               0.093    -0.002               0.280              -0.085    -0.023     -3.75    323.24                         -2.98    323.31</t>
  </si>
  <si>
    <t xml:space="preserve">  110  214  324     0.250               0.093    -0.003               0.280              -0.085    -0.022     -3.56    328.55                         -2.76    328.61</t>
  </si>
  <si>
    <t xml:space="preserve">  110  215  325     0.250               0.093    -0.006               0.280              -0.085    -0.019     -3.72    335.18                         -2.93    335.21</t>
  </si>
  <si>
    <t xml:space="preserve">  110  216  326     0.233               0.087     0.001               0.260              -0.081    -0.022     -3.69    340.47                         -2.94    340.44</t>
  </si>
  <si>
    <t xml:space="preserve">  110  217  327     0.233               0.080     0.003               0.259              -0.072    -0.023     -3.96    347.14                         -3.28    347.01</t>
  </si>
  <si>
    <t xml:space="preserve">  110  218  328     0.117               0.040    -0.005               0.127              -0.042     0.000     -2.22    354.30                         -2.03    353.65</t>
  </si>
  <si>
    <t xml:space="preserve">  110  219  329     0.108               0.040    -0.008               0.117              -0.043     0.003     -2.42    361.18                         -2.23    360.50</t>
  </si>
  <si>
    <t xml:space="preserve">  110  220  330     0.100               0.047    -0.010               0.108              -0.052     0.005     -2.43    366.73                         -2.19    366.08</t>
  </si>
  <si>
    <t xml:space="preserve">  110  221  331     0.100               0.053    -0.014               0.108              -0.060     0.008     -2.98    373.40                         -2.68    372.80</t>
  </si>
  <si>
    <t xml:space="preserve">  110  222  332     0.100               0.053    -0.018               0.108              -0.060     0.012     -3.17    378.91                         -2.83    378.33</t>
  </si>
  <si>
    <t xml:space="preserve">  110  223  333     0.100               0.053    -0.017               0.108              -0.060     0.011     -3.65    385.79                         -3.32    385.17</t>
  </si>
  <si>
    <t xml:space="preserve">  110  224  334     0.092               0.047    -0.014               0.099              -0.053     0.009     -3.68    391.61                         -3.41    390.91</t>
  </si>
  <si>
    <t xml:space="preserve">  110  225  335     0.050               0.020    -0.005               0.053              -0.023     0.004     -4.50    398.29                         -4.44    397.36</t>
  </si>
  <si>
    <t xml:space="preserve">  110  226  336     0.008               0.000     0.000               0.008               0.000     0.000     -5.37    403.39                         -5.38    402.40</t>
  </si>
  <si>
    <t xml:space="preserve">  110  227  337     0.008               0.000     0.000               0.008               0.000     0.000     -6.44    409.96                         -6.44    408.95</t>
  </si>
  <si>
    <t xml:space="preserve">  110  228  338     0.000               0.000     0.001               0.000               0.000    -0.001     -7.24    415.28                         -7.25    414.25</t>
  </si>
  <si>
    <t xml:space="preserve">  110  229  339    -0.008               0.000     0.001              -0.008               0.000    -0.001     -7.50    422.79                         -7.50    421.75</t>
  </si>
  <si>
    <t xml:space="preserve">  111  148  259     0.200               0.027     0.014               0.218              -0.014    -0.019     -2.52    144.95                         -2.58    149.75</t>
  </si>
  <si>
    <t xml:space="preserve">  111  149  260     0.208               0.033     0.014               0.227              -0.020    -0.020     -2.95    144.39                         -3.03    149.04</t>
  </si>
  <si>
    <t xml:space="preserve">  111  150  261     0.208               0.033     0.017               0.228              -0.020    -0.023     -3.32    142.55                         -3.37    147.07</t>
  </si>
  <si>
    <t xml:space="preserve">  111  151  262     0.208               0.033     0.021               0.228              -0.019    -0.027     -3.78    142.23                         -3.83    146.61</t>
  </si>
  <si>
    <t xml:space="preserve">  111  152  263     0.208               0.040     0.019               0.228              -0.028    -0.027     -3.93    140.87                         -3.97    145.13</t>
  </si>
  <si>
    <t xml:space="preserve">  111  153  264     0.200               0.040     0.018               0.219              -0.029    -0.026     -4.09    141.11                         -4.13    145.24</t>
  </si>
  <si>
    <t xml:space="preserve">  111  154  265     0.200               0.047     0.011               0.220              -0.038    -0.021     -4.15    140.11                         -4.18    144.11</t>
  </si>
  <si>
    <t xml:space="preserve">  111  155  266     0.200               0.047     0.008               0.219              -0.039    -0.018     -4.41    140.51                         -4.45    144.37</t>
  </si>
  <si>
    <t xml:space="preserve">  111  156  267     0.200               0.053     0.003               0.220              -0.046    -0.014     -4.44    139.80                         -4.47    143.54</t>
  </si>
  <si>
    <t xml:space="preserve">  111  157  268     0.200               0.060     0.000               0.220              -0.055    -0.013     -4.82    140.34                         -4.84    143.96</t>
  </si>
  <si>
    <t xml:space="preserve">  111  158  269     0.200               0.067    -0.005               0.220              -0.064    -0.009     -4.96    139.77                         -4.97    143.28</t>
  </si>
  <si>
    <t xml:space="preserve">  111  159  270     0.200               0.073    -0.008               0.221              -0.071    -0.008     -5.48    140.42                         -5.48    143.81</t>
  </si>
  <si>
    <t xml:space="preserve">  111  160  271     0.200               0.080    -0.011               0.221              -0.080    -0.006     -5.71    140.02                         -5.68    143.31</t>
  </si>
  <si>
    <t xml:space="preserve">  111  161  272     0.200               0.080    -0.013               0.221              -0.080    -0.004     -6.20    140.93                         -6.17    144.10</t>
  </si>
  <si>
    <t xml:space="preserve">  111  162  273     0.200               0.093    -0.018               0.222              -0.096    -0.002     -6.41    140.79                         -6.35    143.89</t>
  </si>
  <si>
    <t xml:space="preserve">  111  163  274     0.200               0.093    -0.023               0.222              -0.097     0.003     -6.70    142.14                         -6.63    145.13</t>
  </si>
  <si>
    <t xml:space="preserve">  111  164  275     0.200               0.093    -0.027               0.221              -0.097     0.006     -6.38    142.77                         -6.28    145.68</t>
  </si>
  <si>
    <t xml:space="preserve">  111  165  276     0.192               0.093    -0.030               0.212              -0.099     0.010     -6.19    144.84                         -6.08    147.64</t>
  </si>
  <si>
    <t xml:space="preserve">  111  166  277     0.175               0.080    -0.019               0.193              -0.085     0.004     -5.69    145.89                         -5.60    148.56</t>
  </si>
  <si>
    <t xml:space="preserve">  111  167  278     0.150               0.060    -0.006               0.164              -0.063    -0.004     -5.36    148.32                         -5.32    150.85</t>
  </si>
  <si>
    <t xml:space="preserve">  111  168  279     0.150               0.060    -0.008               0.164              -0.063    -0.002     -5.12    149.34                         -5.06    151.78</t>
  </si>
  <si>
    <t xml:space="preserve">  111  169  280     0.108               0.027     0.007               0.117              -0.027    -0.010     -5.45    151.34                         -5.43    153.63</t>
  </si>
  <si>
    <t xml:space="preserve">  111  170  281     0.092               0.020     0.009               0.099              -0.020    -0.011     -5.43    152.36                         -5.42    154.55</t>
  </si>
  <si>
    <t xml:space="preserve">  111  171  282     0.092               0.020     0.005               0.099              -0.020    -0.007     -5.88    154.46                         -5.87    156.55</t>
  </si>
  <si>
    <t xml:space="preserve">  111  172  283     0.092               0.033    -0.004               0.099              -0.036     0.001     -5.94    155.64                         -5.91    157.64</t>
  </si>
  <si>
    <t xml:space="preserve">  111  173  284     0.092               0.040    -0.008               0.099              -0.045     0.004     -6.34    158.00                         -6.30    159.92</t>
  </si>
  <si>
    <t xml:space="preserve">  111  174  285     0.083               0.040    -0.013               0.089              -0.045     0.009     -6.35    159.44                         -6.30    161.28</t>
  </si>
  <si>
    <t xml:space="preserve">  111  175  286     0.083               0.047    -0.019               0.089              -0.054     0.015     -6.71    162.05                         -6.64    163.83</t>
  </si>
  <si>
    <t xml:space="preserve">  111  176  287     0.075               0.047    -0.022               0.081              -0.055     0.018     -6.49    163.94                         -6.40    165.64</t>
  </si>
  <si>
    <t xml:space="preserve">  111  177  288    -0.075               0.013    -0.003              -0.079              -0.013     0.004     -6.56    167.06                         -6.55    168.58</t>
  </si>
  <si>
    <t xml:space="preserve">  111  178  289    -0.033               0.000    -0.006              -0.035               0.001     0.006     -6.71    168.78                         -6.71    170.21</t>
  </si>
  <si>
    <t xml:space="preserve">  111  179  290    -0.017               0.000    -0.002              -0.018               0.000     0.002     -7.01    171.87                         -7.01    173.22</t>
  </si>
  <si>
    <t xml:space="preserve">  111  180  291     0.000               0.000     0.000               0.000               0.000     0.000     -6.66    174.30                         -6.67    175.56</t>
  </si>
  <si>
    <t xml:space="preserve">  111  181  292     0.000               0.000     0.000               0.000               0.000     0.000     -6.82    177.73                         -6.82    178.91</t>
  </si>
  <si>
    <t xml:space="preserve">  111  182  293     0.000               0.000     0.000               0.000               0.000     0.000     -6.35    180.49                         -6.36    181.59</t>
  </si>
  <si>
    <t xml:space="preserve">  111  183  294     0.000               0.000     0.000               0.000               0.000     0.000     -6.29    184.34                         -6.29    185.36</t>
  </si>
  <si>
    <t xml:space="preserve">  111  184  295     0.000               0.000     0.000               0.000               0.000     0.000     -5.65    187.46                         -5.65    188.41</t>
  </si>
  <si>
    <t xml:space="preserve">  111  185  296     0.000     0.030     0.000     0.000    -0.001     0.000    -0.040     0.000     0.001     -4.70    192.39                         -4.69    193.27</t>
  </si>
  <si>
    <t xml:space="preserve">  111  186  297     0.000               0.000     0.000               0.000               0.000     0.000     -4.07    195.71                         -4.07    196.51</t>
  </si>
  <si>
    <t xml:space="preserve">  111  187  298     0.000               0.000    -0.001               0.000               0.000     0.001     -2.94    201.00                         -2.95    201.73</t>
  </si>
  <si>
    <t xml:space="preserve">  111  188  299     0.000     0.042     0.000     0.000     0.000     0.001    -0.056     0.001     0.001     -2.30    204.52                         -2.27    205.21</t>
  </si>
  <si>
    <t xml:space="preserve">  111  189  300     0.000               0.000     0.000               0.000               0.000     0.000     -1.22    209.95                         -1.22    210.54</t>
  </si>
  <si>
    <t xml:space="preserve">  111  190  301     0.000     0.065     0.000     0.000     0.000     0.002    -0.087     0.002     0.003     -0.94    213.30                         -0.86    213.91</t>
  </si>
  <si>
    <t xml:space="preserve">  111  191  302     0.000     0.077     0.000     0.000     0.000     0.003    -0.104     0.002     0.004     -0.53    218.24                         -0.43    218.81</t>
  </si>
  <si>
    <t xml:space="preserve">  111  192  303     0.000     0.079     0.000     0.000     0.000     0.003    -0.106     0.003     0.004      0.05    222.08                          0.17    222.60</t>
  </si>
  <si>
    <t xml:space="preserve">  111  193  304     0.000     0.090     0.000     0.000     0.000     0.004    -0.121     0.003     0.005      0.32    227.07                          0.48    227.56</t>
  </si>
  <si>
    <t xml:space="preserve">  111  194  305     0.250               0.007    -0.016               0.273               0.017     0.017     -0.21    229.97                          0.03    230.49</t>
  </si>
  <si>
    <t xml:space="preserve">  111  195  306     0.250               0.007    -0.014               0.273               0.017     0.015     -0.52    234.55                         -0.29    235.01</t>
  </si>
  <si>
    <t xml:space="preserve">  111  196  307     0.250               0.013    -0.013               0.273               0.010     0.012     -0.60    238.09                         -0.37    238.48</t>
  </si>
  <si>
    <t xml:space="preserve">  111  197  308     0.258               0.020    -0.010               0.282               0.003     0.007     -1.03    242.72                         -0.80    243.06</t>
  </si>
  <si>
    <t xml:space="preserve">  111  198  309     0.258               0.027    -0.009               0.283              -0.005     0.003     -1.18    246.37                         -0.93    246.67</t>
  </si>
  <si>
    <t xml:space="preserve">  111  199  310     0.258               0.033    -0.008               0.283              -0.012     0.000     -1.63    251.16                         -1.38    251.40</t>
  </si>
  <si>
    <t xml:space="preserve">  111  200  311     0.258               0.033    -0.004               0.283              -0.012    -0.004     -1.81    254.95                         -1.55    255.15</t>
  </si>
  <si>
    <t xml:space="preserve">  111  201  312     0.258               0.040    -0.003               0.284              -0.020    -0.007     -2.21    259.95                         -1.94    260.12</t>
  </si>
  <si>
    <t xml:space="preserve">  111  202  313     0.250               0.040     0.002               0.275              -0.021    -0.011     -2.14    264.15                         -1.86    264.29</t>
  </si>
  <si>
    <t xml:space="preserve">  111  203  314     0.250               0.040     0.002               0.275              -0.021    -0.011     -2.35    269.52                         -2.07    269.60</t>
  </si>
  <si>
    <t xml:space="preserve">  111  204  315     0.250               0.040     0.001               0.275              -0.021    -0.010     -2.26    273.91                         -1.96    273.97</t>
  </si>
  <si>
    <t xml:space="preserve">  111  205  316     0.250               0.047    -0.002               0.275              -0.030    -0.010     -2.45    279.46                         -2.13    279.48</t>
  </si>
  <si>
    <t xml:space="preserve">  111  206  317     0.250               0.060    -0.007               0.276              -0.046    -0.009     -2.26    284.12                         -1.87    284.17</t>
  </si>
  <si>
    <t xml:space="preserve">  111  207  318     0.250               0.067    -0.010               0.277              -0.055    -0.008     -2.50    289.77                         -2.08    289.81</t>
  </si>
  <si>
    <t xml:space="preserve">  111  208  319     0.250               0.073    -0.011               0.277              -0.062    -0.008     -2.41    294.50                         -1.92    294.56</t>
  </si>
  <si>
    <t xml:space="preserve">  111  209  320     0.250               0.080    -0.010               0.278              -0.071    -0.011     -2.72    300.23                         -2.19    300.30</t>
  </si>
  <si>
    <t xml:space="preserve">  111  210  321     0.250               0.080    -0.009               0.278              -0.070    -0.012     -2.74    305.01                         -2.18    305.07</t>
  </si>
  <si>
    <t xml:space="preserve">  111  211  322     0.250               0.087    -0.005               0.279              -0.078    -0.018     -3.12    310.83                         -2.49    310.93</t>
  </si>
  <si>
    <t xml:space="preserve">  111  212  323     0.258               0.093    -0.005               0.289              -0.083    -0.020     -3.13    315.77                         -2.40    315.93</t>
  </si>
  <si>
    <t xml:space="preserve">  111  213  324     0.250               0.093    -0.001               0.280              -0.084    -0.023     -3.40    321.85                         -2.67    321.98</t>
  </si>
  <si>
    <t xml:space="preserve">  111  214  325     0.183               0.040     0.010               0.200              -0.033    -0.017     -3.05    327.30                         -2.76    326.96</t>
  </si>
  <si>
    <t xml:space="preserve">  111  215  326     0.167               0.033     0.016               0.182              -0.027    -0.021     -3.35    333.51                         -3.07    333.12</t>
  </si>
  <si>
    <t xml:space="preserve">  111  216  327     0.158               0.027     0.017               0.172              -0.021    -0.021     -3.36    338.76                         -3.10    338.32</t>
  </si>
  <si>
    <t xml:space="preserve">  111  217  328     0.142               0.027     0.004               0.154              -0.024    -0.008     -3.35    345.42                         -3.20    344.85</t>
  </si>
  <si>
    <t xml:space="preserve">  111  218  329     0.125               0.033    -0.003               0.135              -0.033    -0.001     -2.99    351.19                         -2.84    350.58</t>
  </si>
  <si>
    <t xml:space="preserve">  111  219  330     0.117               0.040    -0.006               0.127              -0.043     0.001     -3.17    357.80                         -3.00    357.19</t>
  </si>
  <si>
    <t xml:space="preserve">  111  220  331     0.108               0.040    -0.010               0.117              -0.044     0.005     -3.19    363.33                         -3.00    362.71</t>
  </si>
  <si>
    <t xml:space="preserve">  111  221  332     0.100               0.047    -0.014               0.108              -0.053     0.009     -3.57    369.90                         -3.33    369.30</t>
  </si>
  <si>
    <t xml:space="preserve">  111  222  333     0.100               0.047    -0.017               0.108              -0.053     0.012     -3.77    375.39                         -3.50    374.80</t>
  </si>
  <si>
    <t xml:space="preserve">  111  223  334     0.092               0.040    -0.015               0.099              -0.045     0.011     -4.13    382.11                         -3.92    381.44</t>
  </si>
  <si>
    <t xml:space="preserve">  111  224  335     0.050               0.027    -0.007               0.053              -0.031     0.005     -4.47    387.61                         -4.39    386.79</t>
  </si>
  <si>
    <t xml:space="preserve">  111  225  336     0.050               0.027    -0.008               0.053              -0.031     0.006     -5.21    394.09                         -5.13    393.25</t>
  </si>
  <si>
    <t xml:space="preserve">  111  226  337     0.008               0.000     0.001               0.008               0.000    -0.001     -6.26    399.02                         -6.26    398.07</t>
  </si>
  <si>
    <t xml:space="preserve">  111  227  338     0.008               0.000     0.000               0.008               0.000     0.000     -7.34    405.30                         -7.34    404.33</t>
  </si>
  <si>
    <t xml:space="preserve">  111  228  339     0.000               0.000     0.001               0.000               0.000    -0.001     -8.16    410.60                         -8.16    409.61</t>
  </si>
  <si>
    <t xml:space="preserve">  112  150  262     0.200               0.027     0.018               0.218              -0.014    -0.023     -2.80    150.53                         -2.85    155.46</t>
  </si>
  <si>
    <t xml:space="preserve">  112  151  263     0.208               0.033     0.020               0.228              -0.019    -0.026     -3.21    150.23                         -3.26    155.02</t>
  </si>
  <si>
    <t xml:space="preserve">  112  152  264     0.208               0.040     0.018               0.228              -0.028    -0.026     -3.33    148.55                         -3.37    153.21</t>
  </si>
  <si>
    <t xml:space="preserve">  112  153  265     0.200               0.040     0.018               0.219              -0.029    -0.026     -3.53    148.72                         -3.57    153.24</t>
  </si>
  <si>
    <t xml:space="preserve">  112  154  266     0.200               0.047     0.010               0.219              -0.038    -0.020     -3.58    147.39                         -3.61    151.77</t>
  </si>
  <si>
    <t xml:space="preserve">  112  155  267     0.200               0.047     0.007               0.219              -0.039    -0.017     -3.84    147.76                         -3.88    152.00</t>
  </si>
  <si>
    <t xml:space="preserve">  112  156  268     0.200               0.053     0.002               0.220              -0.047    -0.013     -3.87    146.70                         -3.90    150.82</t>
  </si>
  <si>
    <t xml:space="preserve">  112  157  269     0.200               0.060    -0.002               0.220              -0.055    -0.011     -4.23    147.22                         -4.26    151.21</t>
  </si>
  <si>
    <t xml:space="preserve">  112  158  270     0.200               0.067    -0.007               0.220              -0.064    -0.007     -4.39    146.30                         -4.40    150.17</t>
  </si>
  <si>
    <t xml:space="preserve">  112  159  271     0.200               0.073    -0.011               0.221              -0.072    -0.005     -4.91    146.90                         -4.92    150.65</t>
  </si>
  <si>
    <t xml:space="preserve">  112  160  272     0.200               0.080    -0.014               0.221              -0.080    -0.003     -5.17    146.13                         -5.15    149.79</t>
  </si>
  <si>
    <t xml:space="preserve">  112  161  273     0.200               0.080    -0.015               0.221              -0.081    -0.002     -5.67    147.01                         -5.65    150.54</t>
  </si>
  <si>
    <t xml:space="preserve">  112  162  274     0.200               0.087    -0.017               0.222              -0.089    -0.002     -5.91    146.50                         -5.86    149.93</t>
  </si>
  <si>
    <t xml:space="preserve">  112  163  275     0.200               0.093    -0.023               0.222              -0.097     0.003     -6.17    147.86                         -6.11    151.18</t>
  </si>
  <si>
    <t xml:space="preserve">  112  164  276     0.192               0.093    -0.026               0.212              -0.098     0.006     -5.92    148.09                         -5.82    151.33</t>
  </si>
  <si>
    <t xml:space="preserve">  112  165  277     0.183               0.087    -0.027               0.202              -0.093     0.009     -5.77    150.08                         -5.69    153.19</t>
  </si>
  <si>
    <t xml:space="preserve">  112  166  278     0.150               0.060    -0.006               0.164              -0.063    -0.004     -5.06    151.01                         -5.01    153.97</t>
  </si>
  <si>
    <t xml:space="preserve">  112  167  279     0.150               0.060    -0.006               0.164              -0.063    -0.004     -5.14    153.00                         -5.10    155.85</t>
  </si>
  <si>
    <t xml:space="preserve">  112  168  280     0.075               0.007     0.005               0.080              -0.006    -0.006     -5.17    153.42                         -5.17    156.11</t>
  </si>
  <si>
    <t xml:space="preserve">  112  169  281     0.083               0.013     0.008               0.089              -0.012    -0.009     -5.62    155.27                         -5.61    157.87</t>
  </si>
  <si>
    <t xml:space="preserve">  112  170  282     0.083               0.013     0.011               0.089              -0.012    -0.012     -5.75    155.82                         -5.73    158.32</t>
  </si>
  <si>
    <t xml:space="preserve">  112  171  283     0.083               0.013     0.007               0.089              -0.012    -0.008     -6.19    157.91                         -6.18    160.29</t>
  </si>
  <si>
    <t xml:space="preserve">  112  172  284     0.083               0.027    -0.001               0.089              -0.029    -0.001     -6.23    158.77                         -6.21    161.06</t>
  </si>
  <si>
    <t xml:space="preserve">  112  173  285     0.083               0.033    -0.006               0.089              -0.037     0.003     -6.63    161.11                         -6.60    163.31</t>
  </si>
  <si>
    <t xml:space="preserve">  112  174  286     0.075               0.040    -0.012               0.081              -0.046     0.009     -6.64    162.23                         -6.59    164.35</t>
  </si>
  <si>
    <t xml:space="preserve">  112  175  287     0.075               0.040    -0.018               0.081              -0.046     0.015     -6.99    164.82                         -6.93    166.86</t>
  </si>
  <si>
    <t xml:space="preserve">  112  176  288    -0.058               0.000    -0.003              -0.061               0.001     0.003     -6.93    166.23                         -6.92    168.12</t>
  </si>
  <si>
    <t xml:space="preserve">  112  177  289    -0.058               0.007    -0.002              -0.061              -0.007     0.002     -7.29    169.03                         -7.28    170.83</t>
  </si>
  <si>
    <t xml:space="preserve">  112  178  290    -0.025               0.000    -0.003              -0.026               0.000     0.003     -7.44    170.44                         -7.44    172.14</t>
  </si>
  <si>
    <t xml:space="preserve">  112  179  291    -0.008               0.000     0.000              -0.008               0.000     0.000     -7.71    173.53                         -7.71    175.14</t>
  </si>
  <si>
    <t xml:space="preserve">  112  180  292     0.000               0.000    -0.001               0.000               0.000     0.001     -7.39    175.61                         -7.39    177.13</t>
  </si>
  <si>
    <t xml:space="preserve">  112  181  293     0.000               0.000    -0.001               0.000               0.000     0.001     -7.58    178.99                         -7.58    180.43</t>
  </si>
  <si>
    <t xml:space="preserve">  112  182  294     0.000               0.000    -0.001               0.000               0.000     0.001     -7.10    181.44                         -7.10    182.80</t>
  </si>
  <si>
    <t xml:space="preserve">  112  183  295     0.000               0.000    -0.001               0.000               0.000     0.001     -7.02    185.29                         -7.02    186.56</t>
  </si>
  <si>
    <t xml:space="preserve">  112  184  296     0.000               0.000    -0.001               0.000               0.000     0.001     -6.37    188.11                         -6.37    189.30</t>
  </si>
  <si>
    <t xml:space="preserve">  112  185  297     0.000     0.015     0.000     0.000    -0.002     0.000    -0.020     0.000     0.000     -5.48    192.96                         -5.48    194.07</t>
  </si>
  <si>
    <t xml:space="preserve">  112  186  298     0.000               0.000    -0.001               0.000               0.000     0.001     -4.78    196.03                         -4.78    197.06</t>
  </si>
  <si>
    <t xml:space="preserve">  112  187  299     0.000     0.024     0.000     0.000    -0.001     0.000    -0.032     0.000     0.000     -3.69    201.26                         -3.69    202.23</t>
  </si>
  <si>
    <t xml:space="preserve">  112  188  300     0.000               0.000    -0.001               0.000               0.000     0.001     -2.93    204.60                         -2.93    205.48</t>
  </si>
  <si>
    <t xml:space="preserve">  112  189  301     0.000     0.041     0.000     0.000     0.000     0.001    -0.055     0.001     0.001     -2.02    209.84                         -2.00    210.68</t>
  </si>
  <si>
    <t xml:space="preserve">  112  190  302     0.000     0.031     0.000     0.000    -0.001     0.000    -0.042     0.000     0.001     -1.25    213.37                         -1.23    214.12</t>
  </si>
  <si>
    <t xml:space="preserve">  112  191  303     0.000     0.062     0.000     0.000     0.000     0.002    -0.083     0.002     0.002     -0.64    218.49                         -0.58    219.23</t>
  </si>
  <si>
    <t xml:space="preserve">  112  192  304     0.000     0.062     0.000     0.000    -0.001     0.002    -0.083     0.002     0.002     -0.01    222.07                          0.06    222.75</t>
  </si>
  <si>
    <t xml:space="preserve">  112  193  305     0.000     0.080     0.000     0.000    -0.001     0.003    -0.108     0.003     0.004      0.41    227.19                          0.52    227.84</t>
  </si>
  <si>
    <t xml:space="preserve">  112  194  306     0.000               0.000     0.000               0.000               0.000     0.000      1.47    231.38                          1.46    231.85</t>
  </si>
  <si>
    <t xml:space="preserve">  112  195  307     0.350               0.080    -0.019               0.394              -0.046    -0.009     -0.26    234.53                          0.20    235.40</t>
  </si>
  <si>
    <t xml:space="preserve">  112  196  308     0.267               0.013    -0.007               0.292               0.014     0.006     -0.37    237.73                         -0.12    238.32</t>
  </si>
  <si>
    <t xml:space="preserve">  112  197  309     0.267               0.020    -0.007               0.293               0.006     0.004     -0.76    242.40                         -0.52    242.92</t>
  </si>
  <si>
    <t xml:space="preserve">  112  198  310     0.275               0.033    -0.006               0.303              -0.008    -0.002     -0.86    245.79                         -0.58    246.29</t>
  </si>
  <si>
    <t xml:space="preserve">  112  199  311     0.275               0.033    -0.004               0.303              -0.008    -0.004     -1.35    250.52                         -1.08    250.96</t>
  </si>
  <si>
    <t xml:space="preserve">  112  200  312     0.267               0.033    -0.002               0.294              -0.009    -0.006     -1.52    254.02                         -1.24    254.41</t>
  </si>
  <si>
    <t xml:space="preserve">  112  201  313     0.267               0.033    -0.001               0.294              -0.009    -0.006     -1.94    258.98                         -1.66    259.32</t>
  </si>
  <si>
    <t xml:space="preserve">  112  202  314     0.258               0.033     0.004               0.284              -0.011    -0.011     -1.93    262.83                         -1.64    263.13</t>
  </si>
  <si>
    <t xml:space="preserve">  112  203  315     0.258               0.033     0.004               0.284              -0.011    -0.011     -2.10    268.23                         -1.81    268.47</t>
  </si>
  <si>
    <t xml:space="preserve">  112  204  316     0.250               0.040     0.001               0.275              -0.021    -0.010     -1.83    272.50                         -1.53    272.71</t>
  </si>
  <si>
    <t xml:space="preserve">  112  205  317     0.250               0.047    -0.002               0.275              -0.030    -0.010     -2.00    278.05                         -1.68    278.23</t>
  </si>
  <si>
    <t xml:space="preserve">  112  206  318     0.250               0.053    -0.004               0.276              -0.038    -0.009     -1.82    282.41                         -1.46    282.57</t>
  </si>
  <si>
    <t xml:space="preserve">  112  207  319     0.250               0.060    -0.007               0.276              -0.046    -0.009     -2.06    288.05                         -1.68    288.19</t>
  </si>
  <si>
    <t xml:space="preserve">  112  208  320     0.250               0.067    -0.009               0.277              -0.055    -0.009     -1.96    292.49                         -1.52    292.65</t>
  </si>
  <si>
    <t xml:space="preserve">  112  209  321     0.250               0.073    -0.009               0.277              -0.062    -0.010     -2.30    298.19                         -1.82    298.34</t>
  </si>
  <si>
    <t xml:space="preserve">  112  210  322     0.250               0.073    -0.007               0.278              -0.062    -0.012     -2.28    302.71                         -1.77    302.85</t>
  </si>
  <si>
    <t xml:space="preserve">  112  211  323     0.258               0.087    -0.008               0.288              -0.077    -0.016     -2.73    308.45                         -2.10    308.67</t>
  </si>
  <si>
    <t xml:space="preserve">  112  212  324     0.183               0.040     0.008               0.200              -0.033    -0.015     -2.11    313.74                         -1.84    313.55</t>
  </si>
  <si>
    <t xml:space="preserve">  112  213  325     0.175               0.033     0.010               0.191              -0.026    -0.016     -2.49    319.70                         -2.26    319.44</t>
  </si>
  <si>
    <t xml:space="preserve">  112  214  326     0.167               0.033     0.011               0.182              -0.027    -0.017     -2.62    324.39                         -2.38    324.10</t>
  </si>
  <si>
    <t xml:space="preserve">  112  215  327     0.158               0.027     0.013               0.172              -0.021    -0.017     -2.97    330.53                         -2.75    330.19</t>
  </si>
  <si>
    <t xml:space="preserve">  112  216  328     0.150               0.027     0.011               0.163              -0.022    -0.015     -2.95    335.52                         -2.75    335.12</t>
  </si>
  <si>
    <t xml:space="preserve">  112  217  329     0.142               0.027     0.007               0.154              -0.024    -0.011     -3.24    341.87                         -3.08    341.40</t>
  </si>
  <si>
    <t xml:space="preserve">  112  218  330     0.133               0.033     0.001               0.144              -0.032    -0.006     -3.13    347.10                         -2.97    346.60</t>
  </si>
  <si>
    <t xml:space="preserve">  112  219  331     0.117               0.040    -0.004               0.127              -0.042    -0.001     -3.23    353.80                         -3.05    353.28</t>
  </si>
  <si>
    <t xml:space="preserve">  112  220  332     0.108               0.040    -0.009               0.117              -0.043     0.004     -3.33    358.97                         -3.14    358.42</t>
  </si>
  <si>
    <t xml:space="preserve">  112  221  333     0.100               0.040    -0.013               0.108              -0.044     0.009     -3.72    365.51                         -3.53    364.95</t>
  </si>
  <si>
    <t xml:space="preserve">  112  222  334     0.100               0.040    -0.016               0.108              -0.044     0.011     -3.94    370.70                         -3.72    370.14</t>
  </si>
  <si>
    <t xml:space="preserve">  112  223  335     0.067               0.040    -0.012               0.072              -0.046     0.009     -4.38    377.34                         -4.20    376.70</t>
  </si>
  <si>
    <t xml:space="preserve">  112  224  336     0.050               0.020    -0.004               0.053              -0.023     0.003     -4.96    382.32                         -4.91    381.53</t>
  </si>
  <si>
    <t xml:space="preserve">  112  225  337     0.042               0.020    -0.004               0.045              -0.023     0.003     -5.80    388.68                         -5.76    387.87</t>
  </si>
  <si>
    <t xml:space="preserve">  112  226  338     0.008               0.000     0.001               0.008               0.000    -0.001     -6.92    393.27                         -6.92    392.39</t>
  </si>
  <si>
    <t xml:space="preserve">  112  227  339     0.008               0.000     0.000               0.008               0.000     0.000     -8.00    399.54                         -8.01    398.63</t>
  </si>
  <si>
    <t xml:space="preserve">  113  153  266     0.200               0.040     0.012               0.219              -0.030    -0.020     -3.10    158.26                         -3.16    163.16</t>
  </si>
  <si>
    <t xml:space="preserve">  113  154  267     0.192               0.047     0.006               0.210              -0.040    -0.015     -3.21    156.83                         -3.26    161.60</t>
  </si>
  <si>
    <t xml:space="preserve">  113  155  268     0.192               0.047     0.004               0.210              -0.041    -0.013     -3.52    156.80                         -3.57    161.43</t>
  </si>
  <si>
    <t xml:space="preserve">  113  156  269     0.192               0.053    -0.002               0.211              -0.048    -0.009     -3.60    155.67                         -3.65    160.16</t>
  </si>
  <si>
    <t xml:space="preserve">  113  157  270     0.192               0.060    -0.005               0.211              -0.057    -0.007     -3.98    155.83                         -4.02    160.19</t>
  </si>
  <si>
    <t xml:space="preserve">  113  158  271     0.192               0.067    -0.010               0.211              -0.066    -0.004     -4.17    154.84                         -4.20    159.08</t>
  </si>
  <si>
    <t xml:space="preserve">  113  159  272     0.192               0.073    -0.013               0.212              -0.073    -0.002     -4.70    155.11                         -4.72    159.22</t>
  </si>
  <si>
    <t xml:space="preserve">  113  160  273     0.192               0.080    -0.015               0.212              -0.082    -0.002     -4.96    154.30                         -4.96    158.30</t>
  </si>
  <si>
    <t xml:space="preserve">  113  161  274     0.192               0.080    -0.017               0.212              -0.082     0.000     -5.48    154.82                         -5.48    158.69</t>
  </si>
  <si>
    <t xml:space="preserve">  113  162  275     0.200               0.093    -0.022               0.222              -0.097     0.002     -5.66    154.34                         -5.63    158.12</t>
  </si>
  <si>
    <t xml:space="preserve">  113  163  276     0.192               0.093    -0.024               0.213              -0.098     0.004     -6.03    155.25                         -5.99    158.91</t>
  </si>
  <si>
    <t xml:space="preserve">  113  164  277     0.183               0.087    -0.024               0.202              -0.092     0.006     -5.86    155.37                         -5.81    158.92</t>
  </si>
  <si>
    <t xml:space="preserve">  113  165  278     0.167               0.080    -0.020               0.184              -0.086     0.005     -5.62    157.12                         -5.58    160.54</t>
  </si>
  <si>
    <t xml:space="preserve">  113  166  279     0.150               0.067    -0.011               0.164              -0.072     0.000     -5.11    157.82                         -5.07    161.13</t>
  </si>
  <si>
    <t xml:space="preserve">  113  167  280     0.058              -0.007     0.001               0.062               0.010     0.000     -5.95    158.73                         -5.95    161.87</t>
  </si>
  <si>
    <t xml:space="preserve">  113  168  281     0.058               0.000     0.004               0.062               0.001    -0.004     -6.09    159.01                         -6.09    162.03</t>
  </si>
  <si>
    <t xml:space="preserve">  113  169  282     0.067               0.000     0.008               0.071               0.002    -0.008     -6.54    160.52                         -6.54    163.44</t>
  </si>
  <si>
    <t xml:space="preserve">  113  170  283     0.067               0.007     0.009               0.072              -0.006    -0.009     -6.61    161.12                         -6.60    163.93</t>
  </si>
  <si>
    <t xml:space="preserve">  113  171  284     0.075               0.013     0.008               0.080              -0.013    -0.009     -7.00    162.91                         -7.00    165.62</t>
  </si>
  <si>
    <t xml:space="preserve">  113  172  285     0.067               0.020     0.001               0.072              -0.022    -0.002     -7.04    163.76                         -7.03    166.35</t>
  </si>
  <si>
    <t xml:space="preserve">  113  173  286     0.067               0.027    -0.004               0.072              -0.030     0.002     -7.43    165.79                         -7.41    168.28</t>
  </si>
  <si>
    <t xml:space="preserve">  113  174  287     0.058               0.027    -0.009               0.062              -0.031     0.007     -7.43    166.89                         -7.41    169.29</t>
  </si>
  <si>
    <t xml:space="preserve">  113  175  288     0.058               0.033    -0.013               0.062              -0.038     0.011     -7.76    169.18                         -7.73    171.49</t>
  </si>
  <si>
    <t xml:space="preserve">  113  176  289    -0.050               0.000    -0.001              -0.053               0.001     0.001     -7.94    170.32                         -7.94    172.51</t>
  </si>
  <si>
    <t xml:space="preserve">  113  177  290    -0.058               0.007    -0.001              -0.061              -0.007     0.001     -8.19    172.92                         -8.19    175.00</t>
  </si>
  <si>
    <t xml:space="preserve">  113  178  291    -0.025               0.000    -0.002              -0.026               0.000     0.002     -8.37    174.27                         -8.37    176.25</t>
  </si>
  <si>
    <t xml:space="preserve">  113  179  292    -0.017               0.000    -0.001              -0.018               0.000     0.001     -8.61    177.07                         -8.61    178.96</t>
  </si>
  <si>
    <t xml:space="preserve">  113  180  293     0.000               0.000    -0.001               0.000               0.000     0.001     -8.22    179.20                         -8.23    181.00</t>
  </si>
  <si>
    <t xml:space="preserve">  113  181  294     0.000               0.000    -0.001               0.000               0.000     0.001     -8.35    182.33                         -8.35    184.03</t>
  </si>
  <si>
    <t xml:space="preserve">  113  182  295     0.000               0.000    -0.001               0.000               0.000     0.001     -7.82    184.81                         -7.82    186.43</t>
  </si>
  <si>
    <t xml:space="preserve">  113  183  296     0.000               0.000    -0.001               0.000               0.000     0.001     -7.72    188.35                         -7.72    189.88</t>
  </si>
  <si>
    <t xml:space="preserve">  113  184  297     0.000               0.000    -0.001               0.000               0.000     0.001     -7.06    191.16                         -7.07    192.61</t>
  </si>
  <si>
    <t xml:space="preserve">  113  185  298     0.000               0.000    -0.003               0.000               0.000     0.003     -5.99    195.88                         -5.99    197.24</t>
  </si>
  <si>
    <t xml:space="preserve">  113  186  299     0.000               0.000    -0.001               0.000               0.000     0.001     -5.47    198.75                         -5.48    200.03</t>
  </si>
  <si>
    <t xml:space="preserve">  113  187  300     0.000               0.000    -0.003               0.000               0.000     0.003     -4.34    203.72                         -4.35    204.92</t>
  </si>
  <si>
    <t xml:space="preserve">  113  188  301     0.000               0.000    -0.001               0.000               0.000     0.001     -3.62    206.99                         -3.62    208.11</t>
  </si>
  <si>
    <t xml:space="preserve">  113  189  302     0.000     0.032     0.000     0.000    -0.001     0.000    -0.043     0.000     0.001     -2.71    211.92                         -2.70    212.98</t>
  </si>
  <si>
    <t xml:space="preserve">  113  190  303     0.000     0.013     0.000     0.000    -0.002     0.000    -0.017     0.000     0.000     -1.93    215.44                         -1.93    216.41</t>
  </si>
  <si>
    <t xml:space="preserve">  113  191  304     0.000     0.043     0.000     0.000    -0.002     0.001    -0.058     0.001     0.001     -1.26    220.33                         -1.23    221.25</t>
  </si>
  <si>
    <t xml:space="preserve">  113  192  305     0.000     0.039     0.000     0.000    -0.002     0.001    -0.052     0.001     0.001     -0.60    223.92                         -0.57    224.77</t>
  </si>
  <si>
    <t xml:space="preserve">  113  193  306     0.000               0.000    -0.004               0.000               0.000     0.004      0.30    229.20                          0.29    229.96</t>
  </si>
  <si>
    <t xml:space="preserve">  113  194  307     0.000     0.054     0.000     0.000    -0.002     0.001    -0.072     0.001     0.002      0.43    232.45                          0.48    233.19</t>
  </si>
  <si>
    <t xml:space="preserve">  113  195  308     0.350               0.073    -0.018               0.393              -0.037    -0.007     -0.58    236.01                         -0.20    237.01</t>
  </si>
  <si>
    <t xml:space="preserve">  113  196  309     0.300               0.033    -0.004               0.331              -0.001    -0.004     -0.41    239.48                         -0.14    240.30</t>
  </si>
  <si>
    <t xml:space="preserve">  113  197  310     0.292               0.033    -0.004               0.322              -0.003    -0.004     -0.78    243.87                         -0.52    244.61</t>
  </si>
  <si>
    <t xml:space="preserve">  113  198  311     0.283               0.033    -0.007               0.312              -0.006    -0.001     -0.90    247.22                         -0.63    247.91</t>
  </si>
  <si>
    <t xml:space="preserve">  113  199  312     0.283               0.033    -0.005               0.312              -0.006    -0.003     -1.36    251.68                         -1.10    252.30</t>
  </si>
  <si>
    <t xml:space="preserve">  113  200  313     0.275               0.033    -0.004               0.303              -0.008    -0.004     -1.50    255.20                         -1.23    255.77</t>
  </si>
  <si>
    <t xml:space="preserve">  113  201  314     0.275               0.033    -0.002               0.303              -0.007    -0.006     -1.88    259.91                         -1.62    260.41</t>
  </si>
  <si>
    <t xml:space="preserve">  113  202  315     0.267               0.033     0.001               0.294              -0.009    -0.008     -1.96    263.66                         -1.68    264.12</t>
  </si>
  <si>
    <t xml:space="preserve">  113  203  316     0.258               0.033     0.002               0.283              -0.011    -0.009     -2.03    268.85                         -1.77    269.24</t>
  </si>
  <si>
    <t xml:space="preserve">  113  204  317     0.258               0.040    -0.002               0.284              -0.020    -0.008     -1.86    273.01                         -1.58    273.37</t>
  </si>
  <si>
    <t xml:space="preserve">  113  205  318     0.250               0.040    -0.002               0.275              -0.022    -0.008     -1.86    278.44                         -1.59    278.73</t>
  </si>
  <si>
    <t xml:space="preserve">  113  206  319     0.250               0.047    -0.005               0.275              -0.031    -0.007     -1.65    282.81                         -1.35    283.08</t>
  </si>
  <si>
    <t xml:space="preserve">  113  207  320     0.250               0.053    -0.007               0.276              -0.038    -0.006     -1.88    288.17                         -1.56    288.41</t>
  </si>
  <si>
    <t xml:space="preserve">  113  208  321     0.250               0.060    -0.009               0.276              -0.047    -0.007     -1.76    292.61                         -1.39    292.86</t>
  </si>
  <si>
    <t xml:space="preserve">  113  209  322     0.250               0.067    -0.009               0.277              -0.055    -0.009     -2.07    298.06                         -1.66    298.29</t>
  </si>
  <si>
    <t xml:space="preserve">  113  210  323     0.250               0.067    -0.007               0.277              -0.055    -0.011     -2.02    302.59                         -1.59    302.80</t>
  </si>
  <si>
    <t xml:space="preserve">  113  211  324     0.258               0.080    -0.008               0.287              -0.068    -0.014     -2.50    308.02                         -1.97    308.27</t>
  </si>
  <si>
    <t xml:space="preserve">  113  212  325     0.167               0.027     0.012               0.181              -0.020    -0.016     -1.91    313.26                         -1.71    313.14</t>
  </si>
  <si>
    <t xml:space="preserve">  113  213  326     0.158               0.027     0.013               0.172              -0.021    -0.017     -2.27    318.96                         -2.08    318.79</t>
  </si>
  <si>
    <t xml:space="preserve">  113  214  327     0.150               0.020     0.014               0.162              -0.014    -0.017     -2.51    323.52                         -2.34    323.30</t>
  </si>
  <si>
    <t xml:space="preserve">  113  215  328     0.150               0.020     0.015               0.162              -0.014    -0.018     -2.96    329.29                         -2.77    329.03</t>
  </si>
  <si>
    <t xml:space="preserve">  113  216  329     0.142               0.020     0.012               0.154              -0.015    -0.015     -3.03    334.18                         -2.87    333.86</t>
  </si>
  <si>
    <t xml:space="preserve">  113  217  330     0.133               0.020     0.006               0.144              -0.016    -0.009     -3.22    340.34                         -3.11    339.94</t>
  </si>
  <si>
    <t xml:space="preserve">  113  218  331     0.125               0.027     0.001               0.135              -0.026    -0.005     -3.24    345.44                         -3.12    345.00</t>
  </si>
  <si>
    <t xml:space="preserve">  113  219  332     0.108               0.033    -0.003               0.117              -0.035    -0.001     -3.49    351.69                         -3.37    351.22</t>
  </si>
  <si>
    <t xml:space="preserve">  113  220  333     0.100               0.040    -0.007               0.108              -0.044     0.003     -3.63    356.82                         -3.47    356.35</t>
  </si>
  <si>
    <t xml:space="preserve">  113  221  334     0.100               0.040    -0.012               0.108              -0.044     0.008     -4.16    362.93                         -3.99    362.45</t>
  </si>
  <si>
    <t xml:space="preserve">  113  222  335     0.075               0.040    -0.013               0.081              -0.046     0.010     -4.45    368.06                         -4.28    367.54</t>
  </si>
  <si>
    <t xml:space="preserve">  113  223  336     0.050               0.027    -0.006               0.054              -0.031     0.004     -5.11    374.19                         -5.04    373.54</t>
  </si>
  <si>
    <t xml:space="preserve">  113  224  337     0.042               0.013    -0.003               0.045              -0.015     0.002     -5.69    379.17                         -5.66    378.44</t>
  </si>
  <si>
    <t xml:space="preserve">  113  225  338     0.033               0.013     0.000               0.035              -0.015     0.000     -6.59    385.19                         -6.58    384.43</t>
  </si>
  <si>
    <t xml:space="preserve">  113  226  339     0.008               0.000     0.000               0.008               0.000     0.000     -7.68    389.80                         -7.69    388.99</t>
  </si>
  <si>
    <t xml:space="preserve">  114  155  269     0.192               0.040     0.006               0.210              -0.032    -0.014     -3.02    164.74                         -3.08    169.79</t>
  </si>
  <si>
    <t xml:space="preserve">  114  156  270     0.183               0.047     0.002               0.200              -0.042    -0.011     -3.14    163.23                         -3.18    168.14</t>
  </si>
  <si>
    <t xml:space="preserve">  114  157  271     0.183               0.053    -0.002               0.200              -0.050    -0.008     -3.50    163.38                         -3.54    168.15</t>
  </si>
  <si>
    <t xml:space="preserve">  114  158  272     0.183               0.060    -0.007               0.201              -0.059    -0.005     -3.68    162.06                         -3.70    166.70</t>
  </si>
  <si>
    <t xml:space="preserve">  114  159  273     0.183               0.067    -0.010               0.201              -0.067    -0.003     -4.16    162.34                         -4.18    166.84</t>
  </si>
  <si>
    <t xml:space="preserve">  114  160  274     0.183               0.073    -0.012               0.201              -0.074    -0.003     -4.41    161.21                         -4.41    165.60</t>
  </si>
  <si>
    <t xml:space="preserve">  114  161  275     0.192               0.080    -0.018               0.212              -0.082     0.001     -4.84    161.78                         -4.85    166.03</t>
  </si>
  <si>
    <t xml:space="preserve">  114  162  276     0.192               0.087    -0.020               0.212              -0.091     0.002     -5.10    160.89                         -5.07    165.04</t>
  </si>
  <si>
    <t xml:space="preserve">  114  163  277     0.183               0.087    -0.020               0.202              -0.092     0.003     -5.47    161.76                         -5.45    165.79</t>
  </si>
  <si>
    <t xml:space="preserve">  114  164  278     0.175               0.087    -0.023               0.193              -0.093     0.006     -5.28    161.57                         -5.23    165.49</t>
  </si>
  <si>
    <t xml:space="preserve">  114  165  279    -0.050              -0.007     0.000              -0.052               0.009     0.000     -6.01    162.33                         -6.01    166.07</t>
  </si>
  <si>
    <t xml:space="preserve">  114  166  280     0.050              -0.013    -0.001               0.053               0.017     0.002     -6.07    162.12                         -6.07    165.74</t>
  </si>
  <si>
    <t xml:space="preserve">  114  167  281     0.050              -0.013     0.001               0.053               0.017     0.000     -6.47    163.44                         -6.47    166.94</t>
  </si>
  <si>
    <t xml:space="preserve">  114  168  282     0.050              -0.013     0.004               0.053               0.017    -0.003     -6.57    163.44                         -6.57    166.82</t>
  </si>
  <si>
    <t xml:space="preserve">  114  169  283     0.050              -0.013     0.007               0.053               0.017    -0.006     -6.95    165.00                         -6.95    168.26</t>
  </si>
  <si>
    <t xml:space="preserve">  114  170  284     0.058              -0.007     0.011               0.062               0.010    -0.010     -7.00    165.28                         -6.99    168.43</t>
  </si>
  <si>
    <t xml:space="preserve">  114  171  285    -0.092              -0.020    -0.002              -0.096               0.027     0.000     -7.41    167.04                         -7.40    170.07</t>
  </si>
  <si>
    <t xml:space="preserve">  114  172  286    -0.092              -0.027    -0.003              -0.096               0.035     0.000     -7.36    167.64                         -7.34    170.57</t>
  </si>
  <si>
    <t xml:space="preserve">  114  173  287    -0.075              -0.027    -0.002              -0.078               0.034     0.000     -7.74    169.64                         -7.73    172.47</t>
  </si>
  <si>
    <t xml:space="preserve">  114  174  288     0.050               0.020    -0.005               0.053              -0.023     0.004     -7.80    170.36                         -7.80    173.07</t>
  </si>
  <si>
    <t xml:space="preserve">  114  175  289    -0.050              -0.013    -0.002              -0.052               0.016     0.001     -8.37    172.40                         -8.37    175.00</t>
  </si>
  <si>
    <t xml:space="preserve">  114  176  290    -0.025               0.000    -0.002              -0.026               0.000     0.002     -8.61    173.15                         -8.61    175.64</t>
  </si>
  <si>
    <t xml:space="preserve">  114  177  291    -0.033              -0.007    -0.002              -0.035               0.009     0.002     -8.89    175.69                         -8.89    178.08</t>
  </si>
  <si>
    <t xml:space="preserve">  114  178  292    -0.017               0.000    -0.002              -0.018               0.000     0.002     -8.89    176.91                         -8.89    179.19</t>
  </si>
  <si>
    <t xml:space="preserve">  114  179  293    -0.008               0.000     0.000              -0.008               0.000     0.000     -9.12    179.70                         -9.12    181.89</t>
  </si>
  <si>
    <t xml:space="preserve">  114  180  294     0.000               0.000    -0.001               0.000               0.000     0.001     -8.76    181.48                         -8.77    183.57</t>
  </si>
  <si>
    <t xml:space="preserve">  114  181  295     0.000               0.000    -0.001               0.000               0.000     0.001     -8.88    184.59                         -8.89    186.58</t>
  </si>
  <si>
    <t xml:space="preserve">  114  182  296     0.000               0.000    -0.001               0.000               0.000     0.001     -8.39    186.72                         -8.39    188.62</t>
  </si>
  <si>
    <t xml:space="preserve">  114  183  297     0.000               0.000    -0.001               0.000               0.000     0.001     -8.26    190.28                         -8.26    192.09</t>
  </si>
  <si>
    <t xml:space="preserve">  114  184  298     0.000               0.000    -0.001               0.000               0.000     0.001     -7.59    192.78                         -7.60    194.50</t>
  </si>
  <si>
    <t xml:space="preserve">  114  185  299     0.000               0.000    -0.002               0.000               0.000     0.002     -6.51    197.50                         -6.51    199.12</t>
  </si>
  <si>
    <t xml:space="preserve">  114  186  300     0.000               0.000    -0.001               0.000               0.000     0.001     -5.99    200.05                         -5.99    201.59</t>
  </si>
  <si>
    <t xml:space="preserve">  114  187  301     0.000               0.000    -0.001               0.000               0.000     0.001     -4.84    205.02                         -4.84    206.48</t>
  </si>
  <si>
    <t xml:space="preserve">  114  188  302     0.000               0.000    -0.001               0.000               0.000     0.001     -4.13    207.96                         -4.13    209.34</t>
  </si>
  <si>
    <t xml:space="preserve">  114  189  303     0.000     0.010     0.000     0.000     0.000     0.000    -0.013     0.000     0.000     -3.10    213.00                         -3.11    214.29</t>
  </si>
  <si>
    <t xml:space="preserve">  114  190  304     0.000               0.000    -0.001               0.000               0.000     0.001     -2.43    216.10                         -2.43    217.32</t>
  </si>
  <si>
    <t xml:space="preserve">  114  191  305     0.000               0.000    -0.001               0.000               0.000     0.001     -1.52    221.21                         -1.52    222.34</t>
  </si>
  <si>
    <t xml:space="preserve">  114  192  306     0.000               0.000    -0.001               0.000               0.000     0.001     -0.95    224.40                         -0.96    225.45</t>
  </si>
  <si>
    <t xml:space="preserve">  114  193  307     0.000               0.000    -0.002               0.000               0.000     0.002     -0.15    229.58                         -0.15    230.56</t>
  </si>
  <si>
    <t xml:space="preserve">  114  194  308     0.000               0.000    -0.001               0.000               0.000     0.001      0.31    232.84                          0.30    233.75</t>
  </si>
  <si>
    <t xml:space="preserve">  114  195  309     0.000               0.000     0.000               0.000               0.000     0.000      0.99    238.09                          0.99    238.92</t>
  </si>
  <si>
    <t xml:space="preserve">  114  196  310     0.000               0.000    -0.001               0.000               0.000     0.001      1.33    241.42                          1.33    242.18</t>
  </si>
  <si>
    <t xml:space="preserve">  114  197  311     0.300               0.033    -0.002               0.331              -0.001    -0.005     -0.71    244.12                         -0.44    245.08</t>
  </si>
  <si>
    <t xml:space="preserve">  114  198  312     0.300               0.033    -0.002               0.331              -0.001    -0.005     -0.77    247.23                         -0.47    248.15</t>
  </si>
  <si>
    <t xml:space="preserve">  114  199  313     0.292               0.033    -0.001               0.322              -0.003    -0.006     -1.16    251.75                         -0.88    252.59</t>
  </si>
  <si>
    <t xml:space="preserve">  114  200  314     0.283               0.033    -0.002               0.312              -0.005    -0.006     -1.32    254.94                         -1.04    255.72</t>
  </si>
  <si>
    <t xml:space="preserve">  114  201  315     0.275               0.033    -0.001               0.303              -0.007    -0.007     -1.69    259.65                         -1.42    260.35</t>
  </si>
  <si>
    <t xml:space="preserve">  114  202  316     0.267               0.033     0.001               0.294              -0.009    -0.008     -1.72    263.15                         -1.44    263.80</t>
  </si>
  <si>
    <t xml:space="preserve">  114  203  317     0.267               0.033     0.002               0.294              -0.009    -0.009     -1.87    268.25                         -1.59    268.84</t>
  </si>
  <si>
    <t xml:space="preserve">  114  204  318     0.258               0.033     0.000               0.283              -0.011    -0.007     -1.58    272.23                         -1.31    272.76</t>
  </si>
  <si>
    <t xml:space="preserve">  114  205  319     0.258               0.040    -0.003               0.284              -0.020    -0.007     -1.68    277.55                         -1.40    278.03</t>
  </si>
  <si>
    <t xml:space="preserve">  114  206  320     0.250               0.040    -0.003               0.275              -0.022    -0.007     -1.29    281.80                         -1.01    282.23</t>
  </si>
  <si>
    <t xml:space="preserve">  114  207  321     0.250               0.053    -0.008               0.276              -0.038    -0.005     -1.49    287.18                         -1.17    287.59</t>
  </si>
  <si>
    <t xml:space="preserve">  114  208  322     0.250               0.060    -0.010               0.276              -0.047    -0.006     -1.34    291.37                         -0.97    291.77</t>
  </si>
  <si>
    <t xml:space="preserve">  114  209  323     0.250               0.067    -0.010               0.277              -0.055    -0.008     -1.62    296.83                         -1.21    297.21</t>
  </si>
  <si>
    <t xml:space="preserve">  114  210  324     0.250               0.067    -0.009               0.277              -0.055    -0.009     -1.57    301.08                         -1.14    301.44</t>
  </si>
  <si>
    <t xml:space="preserve">  114  211  325     0.267               0.080    -0.010               0.298              -0.067    -0.013     -2.07    306.47                         -1.53    306.89</t>
  </si>
  <si>
    <t xml:space="preserve">  114  212  326     0.167               0.020     0.012               0.181              -0.011    -0.015     -1.64    311.26                         -1.46    311.27</t>
  </si>
  <si>
    <t xml:space="preserve">  114  213  327     0.158               0.020     0.013               0.171              -0.013    -0.016     -2.01    316.94                         -1.84    316.89</t>
  </si>
  <si>
    <t xml:space="preserve">  114  214  328     0.150               0.013     0.015               0.162              -0.005    -0.017     -2.26    321.21                         -2.09    321.11</t>
  </si>
  <si>
    <t xml:space="preserve">  114  215  329     0.142               0.013     0.016               0.153              -0.006    -0.018     -2.69    326.98                         -2.53    326.83</t>
  </si>
  <si>
    <t xml:space="preserve">  114  216  330     0.133               0.013     0.011               0.143              -0.008    -0.013     -2.64    331.71                         -2.51    331.48</t>
  </si>
  <si>
    <t xml:space="preserve">  114  217  331     0.125               0.020     0.006               0.135              -0.017    -0.009     -2.91    337.79                         -2.80    337.50</t>
  </si>
  <si>
    <t xml:space="preserve">  114  218  332     0.108               0.027     0.002               0.116              -0.027    -0.005     -2.98    342.54                         -2.88    342.21</t>
  </si>
  <si>
    <t xml:space="preserve">  114  219  333     0.100               0.033    -0.003               0.108              -0.035    -0.001     -3.26    348.76                         -3.14    348.41</t>
  </si>
  <si>
    <t xml:space="preserve">  114  220  334     0.100               0.040    -0.007               0.108              -0.044     0.003     -3.53    353.48                         -3.37    353.12</t>
  </si>
  <si>
    <t xml:space="preserve">  114  221  335     0.092               0.040    -0.011               0.099              -0.045     0.007     -4.03    359.62                         -3.86    359.24</t>
  </si>
  <si>
    <t xml:space="preserve">  114  222  336     0.025               0.007     0.000               0.027              -0.008     0.000     -4.54    364.23                         -4.54    363.65</t>
  </si>
  <si>
    <t xml:space="preserve">  114  223  337     0.042               0.020    -0.003               0.045              -0.023     0.002     -5.34    370.21                         -5.31    369.64</t>
  </si>
  <si>
    <t xml:space="preserve">  114  224  338     0.008               0.000     0.001               0.008               0.000    -0.001     -6.18    374.66                         -6.18    374.00</t>
  </si>
  <si>
    <t xml:space="preserve">  114  225  339     0.017               0.000     0.002               0.018               0.000    -0.002     -7.12    380.64                         -7.12    379.96</t>
  </si>
  <si>
    <t xml:space="preserve">  115  157  272     0.167               0.047    -0.002               0.182              -0.045    -0.006     -3.33    172.65                         -3.38    177.83</t>
  </si>
  <si>
    <t xml:space="preserve">  115  158  273     0.167               0.053    -0.006               0.182              -0.052    -0.004     -3.52    171.29                         -3.56    176.34</t>
  </si>
  <si>
    <t xml:space="preserve">  115  159  274     0.175               0.067    -0.013               0.192              -0.069     0.000     -3.96    171.28                         -4.00    176.18</t>
  </si>
  <si>
    <t xml:space="preserve">  115  160  275     0.175               0.073    -0.015               0.192              -0.076     0.001     -4.21    170.11                         -4.23    174.89</t>
  </si>
  <si>
    <t xml:space="preserve">  115  161  276     0.183               0.080    -0.019               0.202              -0.084     0.003     -4.70    170.29                         -4.72    174.93</t>
  </si>
  <si>
    <t xml:space="preserve">  115  162  277     0.183               0.087    -0.022               0.202              -0.092     0.004     -4.96    169.37                         -4.96    173.90</t>
  </si>
  <si>
    <t xml:space="preserve">  115  163  278     0.183               0.087    -0.025               0.202              -0.093     0.007     -5.33    169.91                         -5.33    174.30</t>
  </si>
  <si>
    <t xml:space="preserve">  115  164  279     0.050              -0.013     0.002               0.053               0.017    -0.001     -5.79    169.04                         -5.80    173.29</t>
  </si>
  <si>
    <t xml:space="preserve">  115  165  280     0.050              -0.013     0.001               0.053               0.017     0.000     -6.30    169.68                         -6.30    173.80</t>
  </si>
  <si>
    <t xml:space="preserve">  115  166  281     0.050              -0.020     0.002               0.053               0.025    -0.001     -6.45    169.37                         -6.45    173.36</t>
  </si>
  <si>
    <t xml:space="preserve">  115  167  282     0.050              -0.020     0.005               0.053               0.025    -0.004     -6.86    170.34                         -6.86    174.21</t>
  </si>
  <si>
    <t xml:space="preserve">  115  168  283     0.050              -0.020     0.008               0.053               0.025    -0.007     -6.95    170.32                         -6.95    174.07</t>
  </si>
  <si>
    <t xml:space="preserve">  115  169  284     0.058              -0.013     0.012               0.062               0.017    -0.011     -7.40    171.49                         -7.39    175.12</t>
  </si>
  <si>
    <t xml:space="preserve">  115  170  285     0.058              -0.013     0.014               0.062               0.017    -0.013     -7.43    171.75                         -7.42    175.26</t>
  </si>
  <si>
    <t xml:space="preserve">  115  171  286     0.067               0.000     0.012               0.071               0.002    -0.012     -7.84    173.19                         -7.83    176.58</t>
  </si>
  <si>
    <t xml:space="preserve">  115  172  287    -0.092              -0.020    -0.003              -0.096               0.027     0.001     -7.76    173.79                         -7.76    177.06</t>
  </si>
  <si>
    <t xml:space="preserve">  115  173  288    -0.083              -0.013    -0.002              -0.087               0.018     0.001     -8.16    175.46                         -8.16    178.61</t>
  </si>
  <si>
    <t xml:space="preserve">  115  174  289     0.050               0.013    -0.003               0.053              -0.015     0.002     -8.17    176.21                         -8.17    179.25</t>
  </si>
  <si>
    <t xml:space="preserve">  115  175  290    -0.075               0.000    -0.002              -0.079               0.002     0.002     -8.52    178.13                         -8.53    181.06</t>
  </si>
  <si>
    <t xml:space="preserve">  115  176  291    -0.058               0.000    -0.004              -0.061               0.001     0.004     -8.66    178.97                         -8.66    181.79</t>
  </si>
  <si>
    <t xml:space="preserve">  115  177  292    -0.058               0.007    -0.002              -0.061              -0.007     0.002     -8.98    181.14                         -8.99    183.85</t>
  </si>
  <si>
    <t xml:space="preserve">  115  178  293    -0.042               0.000    -0.007              -0.044               0.001     0.007     -9.10    182.22                         -9.10    184.83</t>
  </si>
  <si>
    <t xml:space="preserve">  115  179  294    -0.025               0.000    -0.002              -0.026               0.000     0.002     -9.44    184.58                         -9.45    187.08</t>
  </si>
  <si>
    <t xml:space="preserve">  115  180  295    -0.008               0.000     0.000              -0.008               0.000     0.000     -9.09    186.34                         -9.09    188.74</t>
  </si>
  <si>
    <t xml:space="preserve">  115  181  296    -0.008               0.000     0.000              -0.008               0.000     0.000     -9.16    189.18                         -9.17    191.47</t>
  </si>
  <si>
    <t xml:space="preserve">  115  182  297     0.000               0.000    -0.001               0.000               0.000     0.001     -8.59    191.36                         -8.60    193.56</t>
  </si>
  <si>
    <t xml:space="preserve">  115  183  298     0.000               0.000    -0.001               0.000               0.000     0.001     -8.46    194.61                         -8.46    196.71</t>
  </si>
  <si>
    <t xml:space="preserve">  115  184  299     0.000               0.000    -0.001               0.000               0.000     0.001     -7.78    197.10                         -7.79    199.11</t>
  </si>
  <si>
    <t xml:space="preserve">  115  185  300     0.000               0.000    -0.002               0.000               0.000     0.002     -6.70    201.50                         -6.70    203.41</t>
  </si>
  <si>
    <t xml:space="preserve">  115  186  301     0.000               0.000    -0.001               0.000               0.000     0.001     -6.19    204.03                         -6.19    205.85</t>
  </si>
  <si>
    <t xml:space="preserve">  115  187  302     0.000     0.013     0.000     0.000    -0.001     0.000    -0.017     0.000     0.000     -5.06    208.67                         -5.06    210.40</t>
  </si>
  <si>
    <t xml:space="preserve">  115  188  303     0.000               0.000    -0.001               0.000               0.000     0.001     -4.34    211.60                         -4.35    213.24</t>
  </si>
  <si>
    <t xml:space="preserve">  115  189  304     0.000     0.014     0.000     0.000    -0.001     0.000    -0.019     0.000     0.000     -3.33    216.31                         -3.34    217.87</t>
  </si>
  <si>
    <t xml:space="preserve">  115  190  305     0.000               0.000    -0.001               0.000               0.000     0.001     -2.66    219.40                         -2.67    220.87</t>
  </si>
  <si>
    <t xml:space="preserve">  115  191  306     0.000               0.000     0.000               0.000               0.000     0.000     -1.76    224.19                         -1.76    225.58</t>
  </si>
  <si>
    <t xml:space="preserve">  115  192  307     0.000               0.000    -0.001               0.000               0.000     0.001     -1.19    227.37                         -1.19    228.67</t>
  </si>
  <si>
    <t xml:space="preserve">  115  193  308     0.000     0.035     0.000     0.000    -0.002     0.001    -0.047     0.001     0.001     -0.50    232.12                         -0.49    233.37</t>
  </si>
  <si>
    <t xml:space="preserve">  115  194  309     0.000     0.018     0.000     0.000    -0.001     0.000    -0.024     0.000     0.000      0.01    235.43                          0.01    236.58</t>
  </si>
  <si>
    <t xml:space="preserve">  115  195  310     0.083              -0.040    -0.015               0.089               0.051     0.020     -1.02    238.65                         -0.89    239.85</t>
  </si>
  <si>
    <t xml:space="preserve">  115  196  311     0.100              -0.040    -0.011               0.107               0.053     0.017     -0.70    241.95                         -0.57    243.08</t>
  </si>
  <si>
    <t xml:space="preserve">  115  197  312     0.300               0.027    -0.002               0.331               0.006    -0.003     -0.95    246.13                         -0.71    247.29</t>
  </si>
  <si>
    <t xml:space="preserve">  115  198  313     0.300               0.033    -0.004               0.331              -0.001    -0.004     -0.98    249.27                         -0.71    250.38</t>
  </si>
  <si>
    <t xml:space="preserve">  115  199  314     0.300               0.033    -0.002               0.331              -0.001    -0.005     -1.31    253.55                         -1.05    254.59</t>
  </si>
  <si>
    <t xml:space="preserve">  115  200  315     0.292               0.033    -0.004               0.322              -0.003    -0.004     -1.40    256.79                         -1.13    257.77</t>
  </si>
  <si>
    <t xml:space="preserve">  115  201  316     0.283               0.033    -0.003               0.312              -0.006    -0.005     -1.78    261.19                         -1.53    262.09</t>
  </si>
  <si>
    <t xml:space="preserve">  115  202  317     0.275               0.033    -0.001               0.303              -0.007    -0.007     -1.80    264.69                         -1.54    265.53</t>
  </si>
  <si>
    <t xml:space="preserve">  115  203  318     0.275               0.027     0.002               0.302               0.000    -0.007     -1.92    269.52                         -1.67    270.28</t>
  </si>
  <si>
    <t xml:space="preserve">  115  204  319     0.267               0.033    -0.002               0.294              -0.009    -0.006     -1.66    273.47                         -1.39    274.18</t>
  </si>
  <si>
    <t xml:space="preserve">  115  205  320     0.267               0.040    -0.005               0.294              -0.018    -0.005     -1.71    278.54                         -1.44    279.19</t>
  </si>
  <si>
    <t xml:space="preserve">  115  206  321     0.258               0.040    -0.007               0.284              -0.021    -0.003     -1.32    282.79                         -1.04    283.39</t>
  </si>
  <si>
    <t xml:space="preserve">  115  207  322     0.258               0.047    -0.010               0.284              -0.029    -0.002     -1.47    287.91                         -1.18    288.47</t>
  </si>
  <si>
    <t xml:space="preserve">  115  208  323     0.250               0.053    -0.013               0.276              -0.039    -0.001     -1.13    292.28                         -0.81    292.81</t>
  </si>
  <si>
    <t xml:space="preserve">  115  209  324     0.258               0.067    -0.015               0.286              -0.054    -0.003     -1.52    297.33                         -1.13    297.88</t>
  </si>
  <si>
    <t xml:space="preserve">  115  210  325     0.142              -0.007     0.020               0.152               0.018    -0.018     -1.43    301.61                         -1.27    301.87</t>
  </si>
  <si>
    <t xml:space="preserve">  115  211  326     0.133              -0.007     0.020               0.143               0.017    -0.018     -1.73    306.92                         -1.58    307.11</t>
  </si>
  <si>
    <t xml:space="preserve">  115  212  327     0.133               0.000     0.018               0.143               0.008    -0.018     -1.81    311.19                         -1.67    311.32</t>
  </si>
  <si>
    <t xml:space="preserve">  115  213  328     0.125               0.000     0.019               0.134               0.008    -0.019     -2.06    316.70                         -1.93    316.77</t>
  </si>
  <si>
    <t xml:space="preserve">  115  214  329     0.125               0.007     0.018               0.134              -0.001    -0.019     -2.23    321.03                         -2.10    321.06</t>
  </si>
  <si>
    <t xml:space="preserve">  115  215  330     0.125               0.007     0.016               0.134              -0.001    -0.017     -2.54    326.64                         -2.42    326.61</t>
  </si>
  <si>
    <t xml:space="preserve">  115  216  331     0.117               0.013     0.012               0.126              -0.009    -0.013     -2.73    331.11                         -2.63    331.02</t>
  </si>
  <si>
    <t xml:space="preserve">  115  217  332     0.108               0.020     0.008               0.116              -0.019    -0.010     -3.04    336.88                         -2.95    336.72</t>
  </si>
  <si>
    <t xml:space="preserve">  115  218  333     0.100               0.027     0.003               0.108              -0.028    -0.006     -3.11    341.62                         -3.02    341.42</t>
  </si>
  <si>
    <t xml:space="preserve">  115  219  334     0.100               0.027    -0.001               0.108              -0.028    -0.002     -3.54    347.42                         -3.45    347.16</t>
  </si>
  <si>
    <t xml:space="preserve">  115  220  335     0.100               0.033    -0.005               0.108              -0.036     0.001     -3.82    352.11                         -3.70    351.84</t>
  </si>
  <si>
    <t xml:space="preserve">  115  221  336     0.092               0.040    -0.010               0.099              -0.045     0.006     -4.34    357.95                         -4.18    357.68</t>
  </si>
  <si>
    <t xml:space="preserve">  115  222  337     0.067               0.027    -0.006               0.072              -0.031     0.004     -4.87    362.53                         -4.80    362.15</t>
  </si>
  <si>
    <t xml:space="preserve">  115  223  338     0.050               0.020    -0.004               0.053              -0.023     0.003     -5.76    368.15                         -5.73    367.69</t>
  </si>
  <si>
    <t xml:space="preserve">  115  224  339     0.033               0.007     0.000               0.035              -0.008     0.000     -6.39    372.79                         -6.39    372.25</t>
  </si>
  <si>
    <t xml:space="preserve">  116  159  275     0.175               0.060    -0.011               0.192              -0.060     0.000     -3.42    179.26                         -3.47    184.59</t>
  </si>
  <si>
    <t xml:space="preserve">  116  160  276     0.175               0.067    -0.014               0.192              -0.069     0.001     -3.66    177.77                         -3.69    182.97</t>
  </si>
  <si>
    <t xml:space="preserve">  116  161  277     0.175               0.073    -0.016               0.192              -0.076     0.002     -4.15    177.93                         -4.18    182.98</t>
  </si>
  <si>
    <t xml:space="preserve">  116  162  278     0.175               0.080    -0.019               0.193              -0.085     0.004     -4.41    176.67                         -4.41    181.60</t>
  </si>
  <si>
    <t xml:space="preserve">  116  163  279     0.175               0.080    -0.021               0.193              -0.085     0.006     -4.77    177.20                         -4.77    181.99</t>
  </si>
  <si>
    <t xml:space="preserve">  116  164  280     0.058              -0.013     0.004               0.062               0.017    -0.003     -5.48    175.74                         -5.48    180.39</t>
  </si>
  <si>
    <t xml:space="preserve">  116  165  281     0.058              -0.013     0.003               0.062               0.017    -0.002     -5.99    176.35                         -5.99    180.87</t>
  </si>
  <si>
    <t xml:space="preserve">  116  166  282     0.058              -0.020     0.006               0.062               0.026    -0.004     -6.18    175.65                         -6.18    180.04</t>
  </si>
  <si>
    <t xml:space="preserve">  116  167  283     0.058              -0.020     0.008               0.062               0.026    -0.006     -6.64    176.56                         -6.64    180.81</t>
  </si>
  <si>
    <t xml:space="preserve">  116  168  284     0.067              -0.013     0.013               0.071               0.018    -0.012     -6.78    176.15                         -6.78    180.28</t>
  </si>
  <si>
    <t xml:space="preserve">  116  169  285     0.067              -0.013     0.017               0.071               0.018    -0.016     -7.21    177.32                         -7.20    181.32</t>
  </si>
  <si>
    <t xml:space="preserve">  116  170  286     0.075              -0.007     0.021               0.080               0.011    -0.020     -7.22    177.28                         -7.20    181.17</t>
  </si>
  <si>
    <t xml:space="preserve">  116  171  287     0.075               0.000     0.016               0.080               0.003    -0.016     -7.60    178.72                         -7.59    182.48</t>
  </si>
  <si>
    <t xml:space="preserve">  116  172  288    -0.100              -0.013    -0.006              -0.104               0.019     0.004     -7.50    179.02                         -7.50    182.65</t>
  </si>
  <si>
    <t xml:space="preserve">  116  173  289     0.075               0.020    -0.001               0.080              -0.022    -0.001     -7.83    180.73                         -7.83    184.24</t>
  </si>
  <si>
    <t xml:space="preserve">  116  174  290     0.067               0.027    -0.009               0.072              -0.031     0.007     -7.81    181.18                         -7.80    184.58</t>
  </si>
  <si>
    <t xml:space="preserve">  116  175  291     0.067               0.033    -0.015               0.072              -0.038     0.012     -8.07    183.18                         -8.05    186.48</t>
  </si>
  <si>
    <t xml:space="preserve">  116  176  292    -0.067               0.007    -0.004              -0.070              -0.006     0.004     -8.30    183.61                         -8.30    186.76</t>
  </si>
  <si>
    <t xml:space="preserve">  116  177  293    -0.067               0.007    -0.004              -0.070              -0.006     0.004     -8.62    185.76                         -8.62    188.81</t>
  </si>
  <si>
    <t xml:space="preserve">  116  178  294    -0.042               0.000    -0.007              -0.044               0.001     0.007     -8.70    186.55                         -8.70    189.49</t>
  </si>
  <si>
    <t xml:space="preserve">  116  179  295    -0.017               0.000    -0.001              -0.018               0.000     0.001     -8.98    188.96                         -8.98    191.78</t>
  </si>
  <si>
    <t xml:space="preserve">  116  180  296    -0.008               0.000     0.000              -0.008               0.000     0.000     -8.58    190.44                         -8.59    193.15</t>
  </si>
  <si>
    <t xml:space="preserve">  116  181  297     0.000               0.000    -0.001               0.000               0.000     0.001     -8.63    193.29                         -8.63    195.90</t>
  </si>
  <si>
    <t xml:space="preserve">  116  182  298     0.000               0.000     0.000               0.000               0.000     0.000     -8.08    195.13                         -8.09    197.63</t>
  </si>
  <si>
    <t xml:space="preserve">  116  183  299     0.000               0.000    -0.001               0.000               0.000     0.001     -7.94    198.37                         -7.94    200.77</t>
  </si>
  <si>
    <t xml:space="preserve">  116  184  300     0.000               0.000    -0.001               0.000               0.000     0.001     -7.25    200.55                         -7.26    202.86</t>
  </si>
  <si>
    <t xml:space="preserve">  116  185  301     0.000     0.013     0.000     0.000    -0.002     0.000    -0.017     0.000     0.000     -6.39    204.72                         -6.39    206.93</t>
  </si>
  <si>
    <t xml:space="preserve">  116  186  302     0.000               0.000    -0.001               0.000               0.000     0.001     -5.66    207.15                         -5.66    209.26</t>
  </si>
  <si>
    <t xml:space="preserve">  116  187  303     0.000     0.016     0.000     0.000    -0.001     0.000    -0.021     0.000     0.000     -4.54    211.76                         -4.54    213.78</t>
  </si>
  <si>
    <t xml:space="preserve">  116  188  304     0.000               0.000    -0.001               0.000               0.000     0.001     -3.82    214.39                         -3.82    216.31</t>
  </si>
  <si>
    <t xml:space="preserve">  116  189  305     0.000     0.023     0.000     0.000    -0.001     0.000    -0.031     0.000     0.000     -2.83    219.06                         -2.82    220.90</t>
  </si>
  <si>
    <t xml:space="preserve">  116  190  306     0.000               0.000    -0.001               0.000               0.000     0.001     -2.15    221.84                         -2.15    223.59</t>
  </si>
  <si>
    <t xml:space="preserve">  116  191  307     0.000     0.037     0.000     0.000    -0.001     0.001    -0.050     0.001     0.001     -1.32    226.54                         -1.30    228.22</t>
  </si>
  <si>
    <t xml:space="preserve">  116  192  308    -0.183               0.013    -0.018              -0.190              -0.001     0.018     -0.62    229.54                         -0.52    231.22</t>
  </si>
  <si>
    <t xml:space="preserve">  116  193  309     0.000     0.056     0.000     0.000    -0.001     0.001    -0.075     0.001     0.002     -0.11    234.11                         -0.06    235.64</t>
  </si>
  <si>
    <t xml:space="preserve">  116  194  310     0.000               0.000     0.000               0.000               0.000     0.000      0.53    237.23                          0.52    238.63</t>
  </si>
  <si>
    <t xml:space="preserve">  116  195  311     0.100     0.052    -0.047     0.007    -0.009     0.108    -0.072     0.063     0.002     -0.67    240.27                         -0.50    241.77</t>
  </si>
  <si>
    <t xml:space="preserve">  116  196  312     0.100              -0.047    -0.006               0.107               0.062     0.013     -0.55    243.07                         -0.41    244.46</t>
  </si>
  <si>
    <t xml:space="preserve">  116  197  313     0.108              -0.047    -0.005               0.116               0.062     0.012     -0.58    247.46                         -0.44    248.77</t>
  </si>
  <si>
    <t xml:space="preserve">  116  198  314     0.300               0.033    -0.004               0.331              -0.001    -0.004     -0.94    249.95                         -0.68    251.31</t>
  </si>
  <si>
    <t xml:space="preserve">  116  199  315     0.300               0.033    -0.001               0.331              -0.001    -0.006     -1.30    254.19                         -1.04    255.47</t>
  </si>
  <si>
    <t xml:space="preserve">  116  200  316     0.300               0.033    -0.002               0.331              -0.001    -0.005     -1.34    257.19                         -1.05    258.42</t>
  </si>
  <si>
    <t xml:space="preserve">  116  201  317     0.292               0.033    -0.002               0.322              -0.003    -0.005     -1.69    261.61                         -1.43    262.74</t>
  </si>
  <si>
    <t xml:space="preserve">  116  202  318     0.283               0.033    -0.002               0.312              -0.005    -0.006     -1.71    264.80                         -1.44    265.87</t>
  </si>
  <si>
    <t xml:space="preserve">  116  203  319     0.275               0.027     0.002               0.302               0.000    -0.007     -1.83    269.62                         -1.58    270.61</t>
  </si>
  <si>
    <t xml:space="preserve">  116  204  320     0.275               0.033    -0.002               0.303              -0.007    -0.006     -1.56    273.28                         -1.28    274.22</t>
  </si>
  <si>
    <t xml:space="preserve">  116  205  321     0.267               0.033    -0.003               0.294              -0.010    -0.005     -1.53    278.42                         -1.27    279.28</t>
  </si>
  <si>
    <t xml:space="preserve">  116  206  322     0.267               0.040    -0.005               0.294              -0.018    -0.005     -1.21    282.30                         -0.92    283.12</t>
  </si>
  <si>
    <t xml:space="preserve">  116  207  323     0.258               0.047    -0.008               0.284              -0.029    -0.004     -1.25    287.54                         -0.96    288.30</t>
  </si>
  <si>
    <t xml:space="preserve">  116  208  324     0.258               0.053    -0.010               0.285              -0.037    -0.004     -1.04    291.48                         -0.71    292.22</t>
  </si>
  <si>
    <t xml:space="preserve">  116  209  325     0.267               0.067    -0.014               0.296              -0.052    -0.005     -1.39    296.56                         -0.99    297.30</t>
  </si>
  <si>
    <t xml:space="preserve">  116  210  326     0.275               0.080    -0.015               0.306              -0.066    -0.008     -1.27    300.58                         -0.77    301.37</t>
  </si>
  <si>
    <t xml:space="preserve">  116  211  327     0.275               0.080    -0.013               0.307              -0.065    -0.010     -1.60    305.84                         -1.10    306.57</t>
  </si>
  <si>
    <t xml:space="preserve">  116  212  328     0.117              -0.007     0.020               0.125               0.015    -0.019     -1.40    310.10                         -1.27    310.40</t>
  </si>
  <si>
    <t xml:space="preserve">  116  213  329     0.117               0.000     0.021               0.126               0.007    -0.021     -1.76    315.50                         -1.62    315.75</t>
  </si>
  <si>
    <t xml:space="preserve">  116  214  330     0.117               0.000     0.020               0.125               0.007    -0.020     -1.87    319.61                         -1.73    319.81</t>
  </si>
  <si>
    <t xml:space="preserve">  116  215  331     0.117               0.007     0.017               0.126              -0.002    -0.018     -2.24    325.14                         -2.12    325.27</t>
  </si>
  <si>
    <t xml:space="preserve">  116  216  332     0.108               0.007     0.012               0.116              -0.003    -0.013     -2.25    329.51                         -2.17    329.55</t>
  </si>
  <si>
    <t xml:space="preserve">  116  217  333     0.100               0.013     0.008               0.107              -0.011    -0.009     -2.53    335.30                         -2.46    335.27</t>
  </si>
  <si>
    <t xml:space="preserve">  116  218  334     0.100               0.020     0.004               0.108              -0.020    -0.006     -2.80    339.56                         -2.73    339.49</t>
  </si>
  <si>
    <t xml:space="preserve">  116  219  335     0.100               0.027    -0.001               0.108              -0.028    -0.002     -3.27    345.30                         -3.18    345.19</t>
  </si>
  <si>
    <t xml:space="preserve">  116  220  336     0.100               0.033    -0.005               0.108              -0.036     0.001     -3.55    349.71                         -3.44    349.58</t>
  </si>
  <si>
    <t xml:space="preserve">  116  221  337     0.092               0.033    -0.009               0.099              -0.036     0.006     -4.10    355.51                         -3.98    355.35</t>
  </si>
  <si>
    <t xml:space="preserve">  116  222  338     0.083               0.033    -0.011               0.089              -0.037     0.008     -4.51    359.95                         -4.38    359.74</t>
  </si>
  <si>
    <t xml:space="preserve">  116  223  339     0.058               0.027    -0.007               0.062              -0.031     0.005     -5.55    365.40                         -5.48    365.10</t>
  </si>
  <si>
    <t xml:space="preserve">  117  161  278     0.158               0.067    -0.015               0.173              -0.071     0.003     -4.01    187.18                         -4.05    192.65</t>
  </si>
  <si>
    <t xml:space="preserve">  117  162  279     0.075               0.000     0.003               0.080               0.002    -0.003     -4.61    185.55                         -4.62    190.90</t>
  </si>
  <si>
    <t xml:space="preserve">  117  163  280     0.158               0.080    -0.018               0.174              -0.087     0.004     -4.55    186.17                         -4.56    191.37</t>
  </si>
  <si>
    <t xml:space="preserve">  117  164  281     0.067               0.000     0.002               0.071               0.002    -0.002     -5.52    184.42                         -5.53    189.48</t>
  </si>
  <si>
    <t xml:space="preserve">  117  165  282     0.058              -0.007     0.002               0.062               0.010    -0.001     -6.09    184.65                         -6.10    189.57</t>
  </si>
  <si>
    <t xml:space="preserve">  117  166  283     0.067              -0.007     0.005               0.071               0.010    -0.004     -6.25    183.96                         -6.25    188.75</t>
  </si>
  <si>
    <t xml:space="preserve">  117  167  284     0.067              -0.007     0.007               0.071               0.010    -0.006     -6.72    184.51                         -6.73    189.16</t>
  </si>
  <si>
    <t xml:space="preserve">  117  168  285     0.067              -0.007     0.010               0.071               0.010    -0.009     -6.87    184.08                         -6.87    188.60</t>
  </si>
  <si>
    <t xml:space="preserve">  117  169  286     0.075               0.000     0.013               0.080               0.003    -0.013     -7.27    184.94                         -7.27    189.33</t>
  </si>
  <si>
    <t xml:space="preserve">  117  170  287     0.075               0.000     0.016               0.080               0.003    -0.016     -7.33    184.83                         -7.32    189.09</t>
  </si>
  <si>
    <t xml:space="preserve">  117  171  288     0.075               0.007     0.012               0.080              -0.006    -0.012     -7.72    185.93                         -7.72    190.06</t>
  </si>
  <si>
    <t xml:space="preserve">  117  172  289     0.075               0.013     0.005               0.080              -0.013    -0.006     -7.68    186.15                         -7.68    190.15</t>
  </si>
  <si>
    <t xml:space="preserve">  117  173  290     0.075               0.020    -0.001               0.080              -0.022    -0.001     -8.03    187.51                         -8.04    191.39</t>
  </si>
  <si>
    <t xml:space="preserve">  117  174  291     0.067               0.027    -0.009               0.072              -0.031     0.007     -8.02    187.94                         -8.01    191.70</t>
  </si>
  <si>
    <t xml:space="preserve">  117  175  292     0.067               0.033    -0.015               0.072              -0.038     0.012     -8.30    189.59                         -8.28    193.24</t>
  </si>
  <si>
    <t xml:space="preserve">  117  176  293    -0.083               0.013    -0.005              -0.087              -0.012     0.006     -8.21    190.31                         -8.21    193.83</t>
  </si>
  <si>
    <t xml:space="preserve">  117  177  294    -0.083               0.020    -0.005              -0.087              -0.020     0.007     -8.44    192.23                         -8.44    195.63</t>
  </si>
  <si>
    <t xml:space="preserve">  117  178  295    -0.067               0.013    -0.010              -0.070              -0.013     0.011     -8.55    192.98                         -8.55    196.26</t>
  </si>
  <si>
    <t xml:space="preserve">  117  179  296    -0.033               0.007    -0.002              -0.035              -0.008     0.002     -8.96    194.93                         -8.97    198.09</t>
  </si>
  <si>
    <t xml:space="preserve">  117  180  297    -0.008               0.000     0.000              -0.008               0.000     0.000     -8.57    196.39                         -8.57    199.44</t>
  </si>
  <si>
    <t xml:space="preserve">  117  181  298    -0.008               0.000     0.000              -0.008               0.000     0.000     -8.59    198.94                         -8.60    201.88</t>
  </si>
  <si>
    <t xml:space="preserve">  117  182  299     0.000               0.000     0.000               0.000               0.000     0.000     -8.02    200.79                         -8.02    203.62</t>
  </si>
  <si>
    <t xml:space="preserve">  117  183  300     0.000               0.000    -0.001               0.000               0.000     0.001     -7.85    203.74                         -7.86    206.46</t>
  </si>
  <si>
    <t xml:space="preserve">  117  184  301     0.000               0.000    -0.001               0.000               0.000     0.001     -7.16    205.91                         -7.16    208.54</t>
  </si>
  <si>
    <t xml:space="preserve">  117  185  302     0.000     0.015     0.000     0.000    -0.002     0.000    -0.020     0.000     0.000     -6.29    209.77                         -6.29    212.29</t>
  </si>
  <si>
    <t xml:space="preserve">  117  186  303     0.000               0.000    -0.001               0.000               0.000     0.001     -5.57    212.17                         -5.57    214.59</t>
  </si>
  <si>
    <t xml:space="preserve">  117  187  304     0.000     0.021     0.000     0.000    -0.001     0.000    -0.028     0.000     0.000     -4.47    216.45                         -4.47    218.78</t>
  </si>
  <si>
    <t xml:space="preserve">  117  188  305     0.000               0.000    -0.001               0.000               0.000     0.001     -3.74    219.08                         -3.74    221.30</t>
  </si>
  <si>
    <t xml:space="preserve">  117  189  306     0.000               0.000    -0.001               0.000               0.000     0.001     -2.72    223.47                         -2.72    225.59</t>
  </si>
  <si>
    <t xml:space="preserve">  117  190  307     0.000     0.010     0.000     0.000    -0.001     0.000    -0.013     0.000     0.000     -2.07    226.21                         -2.07    228.24</t>
  </si>
  <si>
    <t xml:space="preserve">  117  191  308     0.000     0.047     0.007     0.000     0.000     0.001    -0.063    -0.007     0.001     -1.32    230.52                         -1.29    232.49</t>
  </si>
  <si>
    <t xml:space="preserve">  117  192  309    -0.400               0.053    -0.002              -0.407               0.003     0.014     -2.24    231.88                         -2.05    233.93</t>
  </si>
  <si>
    <t xml:space="preserve">  117  193  310     0.000               0.000     0.000               0.000               0.000     0.000      0.11    237.98                          0.11    239.74</t>
  </si>
  <si>
    <t xml:space="preserve">  117  194  311     0.000               0.000    -0.001               0.000               0.000     0.001      0.53    240.88                          0.53    242.55</t>
  </si>
  <si>
    <t xml:space="preserve">  117  195  312     0.100     0.067    -0.047     0.007    -0.014     0.109    -0.093     0.063     0.003     -0.83    243.45                         -0.64    245.23</t>
  </si>
  <si>
    <t xml:space="preserve">  117  196  313     0.108              -0.047    -0.011               0.116               0.062     0.019     -0.43    246.51                         -0.27    248.17</t>
  </si>
  <si>
    <t xml:space="preserve">  117  197  314     0.133              -0.047    -0.007               0.143               0.065     0.016     -0.19    250.86                         -0.03    252.45</t>
  </si>
  <si>
    <t xml:space="preserve">  117  198  315     0.300               0.027    -0.003               0.331               0.006    -0.002     -1.26    252.64                         -1.03    254.21</t>
  </si>
  <si>
    <t xml:space="preserve">  117  199  316     0.300               0.033    -0.004               0.331              -0.001    -0.004     -1.53    256.67                         -1.30    258.16</t>
  </si>
  <si>
    <t xml:space="preserve">  117  200  317     0.300               0.033    -0.005               0.331              -0.001    -0.003     -1.58    259.64                         -1.33    261.08</t>
  </si>
  <si>
    <t xml:space="preserve">  117  201  318     0.300               0.033    -0.004               0.331              -0.001    -0.004     -1.87    263.83                         -1.62    265.18</t>
  </si>
  <si>
    <t xml:space="preserve">  117  202  319     0.283               0.027    -0.001               0.311               0.002    -0.004     -1.94    266.95                         -1.70    268.23</t>
  </si>
  <si>
    <t xml:space="preserve">  117  203  320     0.283               0.027     0.000               0.311               0.002    -0.005     -1.99    271.55                         -1.75    272.74</t>
  </si>
  <si>
    <t xml:space="preserve">  117  204  321     0.283               0.027    -0.002               0.311               0.002    -0.003     -1.70    275.22                         -1.44    276.37</t>
  </si>
  <si>
    <t xml:space="preserve">  117  205  322     0.275               0.033    -0.005               0.303              -0.008    -0.003     -1.66    280.07                         -1.41    281.14</t>
  </si>
  <si>
    <t xml:space="preserve">  117  206  323     0.275               0.040    -0.008               0.303              -0.017    -0.002     -1.31    283.96                         -1.04    284.99</t>
  </si>
  <si>
    <t xml:space="preserve">  117  207  324     0.267               0.047    -0.011               0.294              -0.027    -0.001     -1.34    288.92                         -1.06    289.88</t>
  </si>
  <si>
    <t xml:space="preserve">  117  208  325     0.267               0.053    -0.013               0.295              -0.035    -0.001     -1.09    292.89                         -0.78    293.82</t>
  </si>
  <si>
    <t xml:space="preserve">  117  209  326     0.275               0.067    -0.016               0.305              -0.050    -0.003     -1.39    297.74                         -1.01    298.66</t>
  </si>
  <si>
    <t xml:space="preserve">  117  210  327     0.283               0.080    -0.018               0.316              -0.064    -0.006     -1.21    301.80                         -0.73    302.76</t>
  </si>
  <si>
    <t xml:space="preserve">  117  211  328     0.283               0.080    -0.017               0.316              -0.064    -0.007     -1.51    306.80                         -1.04    307.70</t>
  </si>
  <si>
    <t xml:space="preserve">  117  212  329     0.117               0.000     0.017               0.125               0.007    -0.017     -1.43    310.94                         -1.32    311.40</t>
  </si>
  <si>
    <t xml:space="preserve">  117  213  330     0.117               0.000     0.018               0.125               0.007    -0.018     -1.74    316.09                         -1.62    316.50</t>
  </si>
  <si>
    <t xml:space="preserve">  117  214  331     0.108               0.007     0.015               0.116              -0.003    -0.016     -1.81    320.23                         -1.71    320.57</t>
  </si>
  <si>
    <t xml:space="preserve">  117  215  332     0.108               0.013     0.013               0.116              -0.010    -0.014     -2.20    325.46                         -2.11    325.73</t>
  </si>
  <si>
    <t xml:space="preserve">  117  216  333     0.100               0.020     0.008               0.108              -0.019    -0.010     -2.26    329.77                         -2.18    329.98</t>
  </si>
  <si>
    <t xml:space="preserve">  117  217  334     0.100               0.020     0.005               0.108              -0.020    -0.007     -2.71    335.09                         -2.64    335.24</t>
  </si>
  <si>
    <t xml:space="preserve">  117  218  335     0.100               0.027     0.001               0.108              -0.028    -0.004     -2.98    339.35                         -2.90    339.45</t>
  </si>
  <si>
    <t xml:space="preserve">  117  219  336     0.100               0.033    -0.003               0.108              -0.035    -0.001     -3.46    344.80                         -3.36    344.87</t>
  </si>
  <si>
    <t xml:space="preserve">  117  220  337     0.100               0.040    -0.007               0.108              -0.044     0.003     -3.73    349.21                         -3.60    349.27</t>
  </si>
  <si>
    <t xml:space="preserve">  117  221  338     0.092               0.040    -0.011               0.099              -0.045     0.007     -4.32    354.69                         -4.18    354.71</t>
  </si>
  <si>
    <t xml:space="preserve">  117  222  339     0.083               0.040    -0.014               0.089              -0.045     0.010     -4.72    359.12                         -4.56    359.11</t>
  </si>
  <si>
    <t xml:space="preserve">  118  163  281     0.167               0.080    -0.021               0.184              -0.086     0.006     -4.04    194.15                         -4.07    199.77</t>
  </si>
  <si>
    <t xml:space="preserve">  118  164  282     0.058               0.000     0.001               0.062               0.001    -0.001     -5.07    192.01                         -5.07    197.51</t>
  </si>
  <si>
    <t xml:space="preserve">  118  165  283     0.058              -0.007     0.001               0.062               0.010     0.000     -5.52    192.33                         -5.53    197.68</t>
  </si>
  <si>
    <t xml:space="preserve">  118  166  284     0.058              -0.007     0.002               0.062               0.010    -0.001     -5.72    191.26                         -5.73    196.47</t>
  </si>
  <si>
    <t xml:space="preserve">  118  167  285     0.067              -0.007     0.005               0.071               0.010    -0.004     -6.15    191.84                         -6.16    196.90</t>
  </si>
  <si>
    <t xml:space="preserve">  118  168  286     0.075               0.007     0.007               0.080              -0.006    -0.007     -6.25    191.12                         -6.26    196.05</t>
  </si>
  <si>
    <t xml:space="preserve">  118  169  287    -0.100              -0.007    -0.006              -0.104               0.012     0.005     -6.75    191.86                         -6.76    196.65</t>
  </si>
  <si>
    <t xml:space="preserve">  118  170  288     0.075               0.013     0.011               0.080              -0.013    -0.012     -6.78    191.45                         -6.78    196.11</t>
  </si>
  <si>
    <t xml:space="preserve">  118  171  289     0.075               0.013     0.009               0.080              -0.013    -0.010     -7.20    192.50                         -7.20    197.02</t>
  </si>
  <si>
    <t xml:space="preserve">  118  172  290    -0.108              -0.013    -0.009              -0.112               0.020     0.007     -7.04    192.51                         -7.04    196.90</t>
  </si>
  <si>
    <t xml:space="preserve">  118  173  291     0.075               0.033    -0.007               0.081              -0.037     0.004     -7.55    193.70                         -7.54    197.96</t>
  </si>
  <si>
    <t xml:space="preserve">  118  174  292     0.075               0.040    -0.015               0.081              -0.046     0.012     -7.52    193.81                         -7.49    197.97</t>
  </si>
  <si>
    <t xml:space="preserve">  118  175  293     0.075               0.040    -0.020               0.080              -0.046     0.017     -7.82    195.43                         -7.78    199.47</t>
  </si>
  <si>
    <t xml:space="preserve">  118  176  294    -0.083               0.013    -0.005              -0.087              -0.012     0.006     -7.67    195.88                         -7.67    199.77</t>
  </si>
  <si>
    <t xml:space="preserve">  118  177  295    -0.083               0.020    -0.005              -0.087              -0.020     0.007     -7.89    197.79                         -7.89    201.56</t>
  </si>
  <si>
    <t xml:space="preserve">  118  178  296    -0.075               0.013    -0.011              -0.079              -0.013     0.012     -7.90    198.32                         -7.89    201.97</t>
  </si>
  <si>
    <t xml:space="preserve">  118  179  297    -0.033               0.007    -0.002              -0.035              -0.008     0.002     -8.27    200.29                         -8.27    203.81</t>
  </si>
  <si>
    <t xml:space="preserve">  118  180  298    -0.008               0.000     0.000              -0.008               0.000     0.000     -7.83    201.48                         -7.83    204.88</t>
  </si>
  <si>
    <t xml:space="preserve">  118  181  299    -0.008               0.000     0.000              -0.008               0.000     0.000     -7.84    204.02                         -7.84    207.31</t>
  </si>
  <si>
    <t xml:space="preserve">  118  182  300     0.000               0.000    -0.001               0.000               0.000     0.001     -7.24    205.58                         -7.25    208.76</t>
  </si>
  <si>
    <t xml:space="preserve">  118  183  301     0.000               0.000    -0.001               0.000               0.000     0.001     -7.05    208.54                         -7.05    211.60</t>
  </si>
  <si>
    <t xml:space="preserve">  118  184  302     0.000               0.000    -0.001               0.000               0.000     0.001     -6.36    210.40                         -6.36    213.35</t>
  </si>
  <si>
    <t xml:space="preserve">  118  185  303     0.000     0.012     0.007     0.000     0.000     0.000    -0.016    -0.008     0.000     -5.29    214.43                         -5.29    217.28</t>
  </si>
  <si>
    <t xml:space="preserve">  118  186  304     0.000               0.000    -0.001               0.000               0.000     0.001     -4.78    216.31                         -4.79    219.05</t>
  </si>
  <si>
    <t xml:space="preserve">  118  187  305     0.000     0.028     0.007     0.000     0.000     0.000    -0.037    -0.008     0.001     -3.67    220.59                         -3.66    223.24</t>
  </si>
  <si>
    <t xml:space="preserve">  118  188  306     0.000               0.000     0.000               0.000               0.000     0.000     -2.95    222.88                         -2.95    225.42</t>
  </si>
  <si>
    <t xml:space="preserve">  118  189  307     0.000     0.047     0.000     0.000    -0.001     0.001    -0.063     0.001     0.001     -2.05    227.14                         -2.03    229.60</t>
  </si>
  <si>
    <t xml:space="preserve">  118  190  308     0.000     0.038     0.000     0.000    -0.001     0.001    -0.051     0.001     0.001     -1.31    229.66                         -1.29    232.02</t>
  </si>
  <si>
    <t xml:space="preserve">  118  191  309     0.000     0.063     0.007     0.000     0.000     0.002    -0.084    -0.007     0.003     -0.66    233.86                         -0.61    236.15</t>
  </si>
  <si>
    <t xml:space="preserve">  118  192  310     0.000               0.000     0.000               0.000               0.000     0.000      0.16    236.66                          0.16    238.80</t>
  </si>
  <si>
    <t xml:space="preserve">  118  193  311     0.000     0.084     0.007     0.000     0.000     0.003    -0.113    -0.005     0.004      0.38    240.60                          0.47    242.75</t>
  </si>
  <si>
    <t xml:space="preserve">  118  194  312     0.000     0.084     0.000     0.000    -0.001     0.003    -0.113     0.003     0.005      0.76    243.15                          0.87    245.22</t>
  </si>
  <si>
    <t xml:space="preserve">  118  195  313     0.483              -0.013     0.019               0.541               0.129     0.015     -5.04    241.27                         -4.37    243.82</t>
  </si>
  <si>
    <t xml:space="preserve">  118  196  314     0.483              -0.007     0.016               0.542               0.121     0.014     -4.91    243.77                         -4.20    246.25</t>
  </si>
  <si>
    <t xml:space="preserve">  118  197  315     0.483               0.000     0.014               0.543               0.112     0.011     -5.13    247.65                         -4.48    249.99</t>
  </si>
  <si>
    <t xml:space="preserve">  118  198  316     0.308               0.033    -0.002               0.340               0.001    -0.005     -1.41    253.91                         -1.16    255.76</t>
  </si>
  <si>
    <t xml:space="preserve">  118  199  317     0.300               0.033    -0.002               0.331              -0.001    -0.005     -1.55    258.05                         -1.32    259.81</t>
  </si>
  <si>
    <t xml:space="preserve">  118  200  318     0.300               0.033    -0.003               0.331              -0.001    -0.004     -1.59    260.74                         -1.34    262.43</t>
  </si>
  <si>
    <t xml:space="preserve">  118  201  319     0.300               0.033    -0.002               0.331              -0.001    -0.005     -1.88    264.90                         -1.63    266.51</t>
  </si>
  <si>
    <t xml:space="preserve">  118  202  320     0.292               0.033    -0.002               0.322              -0.003    -0.005     -1.82    267.87                         -1.56    269.41</t>
  </si>
  <si>
    <t xml:space="preserve">  118  203  321     0.283               0.027     0.000               0.311               0.002    -0.005     -1.99    272.33                         -1.75    273.77</t>
  </si>
  <si>
    <t xml:space="preserve">  118  204  322     0.283               0.027    -0.001               0.311               0.002    -0.004     -1.69    275.71                         -1.43    277.10</t>
  </si>
  <si>
    <t xml:space="preserve">  118  205  323     0.283               0.033    -0.004               0.312              -0.006    -0.004     -1.64    280.56                         -1.38    281.88</t>
  </si>
  <si>
    <t xml:space="preserve">  118  206  324     0.283               0.040    -0.007               0.312              -0.015    -0.003     -1.28    284.18                         -0.99    285.45</t>
  </si>
  <si>
    <t xml:space="preserve">  118  207  325     0.275               0.047    -0.010               0.304              -0.025    -0.002     -1.31    289.12                         -1.02    290.31</t>
  </si>
  <si>
    <t xml:space="preserve">  118  208  326     0.275               0.053    -0.012               0.304              -0.033    -0.002     -1.04    292.81                         -0.72    293.97</t>
  </si>
  <si>
    <t xml:space="preserve">  118  209  327     0.275               0.067    -0.015               0.305              -0.050    -0.004     -1.20    297.79                         -0.82    298.93</t>
  </si>
  <si>
    <t xml:space="preserve">  118  210  328     0.292               0.080    -0.017               0.326              -0.062    -0.007     -0.99    301.59                         -0.51    302.77</t>
  </si>
  <si>
    <t xml:space="preserve">  118  211  329     0.358              -0.033     0.011               0.394               0.100     0.015     -2.63    305.24                         -1.91    306.60</t>
  </si>
  <si>
    <t xml:space="preserve">  118  212  330     0.358              -0.033     0.010               0.394               0.100     0.016     -2.64    309.00                         -1.87    310.34</t>
  </si>
  <si>
    <t xml:space="preserve">  118  213  331     0.358              -0.033     0.010               0.394               0.100     0.016     -2.86    314.23                         -2.10    315.50</t>
  </si>
  <si>
    <t xml:space="preserve">  118  214  332     0.117               0.013     0.014               0.126              -0.009    -0.015     -1.44    319.58                         -1.34    320.12</t>
  </si>
  <si>
    <t xml:space="preserve">  118  215  333     0.117               0.013     0.012               0.126              -0.009    -0.013     -1.79    324.84                         -1.70    325.31</t>
  </si>
  <si>
    <t xml:space="preserve">  118  216  334     0.100               0.027     0.005               0.108              -0.028    -0.008     -1.79    328.92                         -1.71    329.33</t>
  </si>
  <si>
    <t xml:space="preserve">  118  217  335     0.100               0.027     0.002               0.108              -0.028    -0.005     -2.28    334.20                         -2.20    334.54</t>
  </si>
  <si>
    <t xml:space="preserve">  118  218  336     0.100               0.033    -0.003               0.108              -0.035    -0.001     -2.56    338.17                         -2.46    338.47</t>
  </si>
  <si>
    <t xml:space="preserve">  118  219  337     0.100               0.040    -0.006               0.108              -0.044     0.002     -3.04    343.60                         -2.91    343.88</t>
  </si>
  <si>
    <t xml:space="preserve">  118  220  338     0.100               0.040    -0.010               0.108              -0.044     0.006     -3.35    347.69                         -3.21    347.93</t>
  </si>
  <si>
    <t xml:space="preserve">  118  221  339     0.092               0.040    -0.014               0.099              -0.045     0.010     -3.95    353.15                         -3.80    353.35</t>
  </si>
  <si>
    <t xml:space="preserve">  119  165  284     0.067               0.013    -0.002               0.072              -0.014     0.001     -5.36    201.62                         -5.37    207.40</t>
  </si>
  <si>
    <t xml:space="preserve">  119  166  285     0.075               0.020    -0.001               0.080              -0.022    -0.001     -5.45    200.64                         -5.46    206.28</t>
  </si>
  <si>
    <t xml:space="preserve">  119  167  286     0.075               0.013     0.002               0.080              -0.013    -0.003     -5.96    200.81                         -5.97    206.30</t>
  </si>
  <si>
    <t xml:space="preserve">  119  168  287    -0.100              -0.007    -0.007              -0.104               0.012     0.006     -6.29    199.83                         -6.30    205.18</t>
  </si>
  <si>
    <t xml:space="preserve">  119  169  288    -0.100              -0.007    -0.007              -0.104               0.012     0.006     -6.71    200.32                         -6.72    205.52</t>
  </si>
  <si>
    <t xml:space="preserve">  119  170  289     0.083               0.027     0.004               0.089              -0.029    -0.006     -6.58    200.05                         -6.58    205.12</t>
  </si>
  <si>
    <t xml:space="preserve">  119  171  290     0.083               0.027     0.002               0.089              -0.029    -0.004     -7.05    200.73                         -7.05    205.66</t>
  </si>
  <si>
    <t xml:space="preserve">  119  172  291     0.075               0.033    -0.006               0.081              -0.037     0.003     -7.15    200.46                         -7.14    205.26</t>
  </si>
  <si>
    <t xml:space="preserve">  119  173  292     0.083               0.040    -0.011               0.089              -0.045     0.007     -7.45    201.52                         -7.45    206.19</t>
  </si>
  <si>
    <t xml:space="preserve">  119  174  293     0.075               0.040    -0.017               0.081              -0.046     0.014     -7.58    201.46                         -7.55    206.01</t>
  </si>
  <si>
    <t xml:space="preserve">  119  175  294     0.075               0.047    -0.023               0.081              -0.055     0.019     -7.89    202.74                         -7.85    207.18</t>
  </si>
  <si>
    <t xml:space="preserve">  119  176  295     0.067               0.040    -0.023               0.072              -0.047     0.020     -7.67    203.25                         -7.63    207.56</t>
  </si>
  <si>
    <t xml:space="preserve">  119  177  296    -0.092               0.020    -0.007              -0.096              -0.020     0.009     -7.63    205.09                         -7.63    209.24</t>
  </si>
  <si>
    <t xml:space="preserve">  119  178  297    -0.075               0.013    -0.012              -0.079              -0.013     0.013     -7.75    205.48                         -7.75    209.51</t>
  </si>
  <si>
    <t xml:space="preserve">  119  179  298    -0.042               0.007    -0.004              -0.044              -0.007     0.004     -8.11    207.16                         -8.11    211.05</t>
  </si>
  <si>
    <t xml:space="preserve">  119  180  299    -0.017               0.007     0.001              -0.018              -0.008    -0.001     -7.79    208.20                         -7.79    211.97</t>
  </si>
  <si>
    <t xml:space="preserve">  119  181  300    -0.008               0.007     0.001              -0.008              -0.008    -0.001     -7.73    210.50                         -7.73    214.15</t>
  </si>
  <si>
    <t xml:space="preserve">  119  182  301     0.000               0.000    -0.001               0.000               0.000     0.001     -7.09    212.08                         -7.09    215.62</t>
  </si>
  <si>
    <t xml:space="preserve">  119  183  302     0.000               0.000    -0.001               0.000               0.000     0.001     -6.88    214.74                         -6.88    218.16</t>
  </si>
  <si>
    <t xml:space="preserve">  119  184  303     0.000               0.000    -0.001               0.000               0.000     0.001     -6.18    216.59                         -6.18    219.89</t>
  </si>
  <si>
    <t xml:space="preserve">  119  185  304     0.000     0.018     0.007     0.000     0.000     0.000    -0.024    -0.008     0.000     -5.11    220.31                         -5.11    223.50</t>
  </si>
  <si>
    <t xml:space="preserve">  119  186  305     0.000               0.000    -0.001               0.000               0.000     0.001     -4.60    222.18                         -4.61    225.25</t>
  </si>
  <si>
    <t xml:space="preserve">  119  187  306     0.000     0.042     0.007     0.000     0.000     0.001    -0.056    -0.008     0.001     -3.47    226.16                         -3.45    229.15</t>
  </si>
  <si>
    <t xml:space="preserve">  119  188  307     0.000               0.007     0.000               0.000              -0.008     0.000     -2.78    228.41                         -2.78    231.27</t>
  </si>
  <si>
    <t xml:space="preserve">  119  189  308     0.000     0.055     0.007     0.000     0.000     0.001    -0.074    -0.007     0.002     -1.93    232.31                         -1.90    235.10</t>
  </si>
  <si>
    <t xml:space="preserve">  119  190  309     0.000     0.055     0.007     0.000     0.000     0.001    -0.074    -0.007     0.002     -1.18    234.82                         -1.15    237.51</t>
  </si>
  <si>
    <t xml:space="preserve">  119  191  310     0.000     0.073     0.013     0.000     0.000     0.002    -0.097    -0.013     0.003     -0.59    238.65                         -0.53    241.27</t>
  </si>
  <si>
    <t xml:space="preserve">  119  192  311     0.000     0.076     0.007     0.000     0.000     0.003    -0.102    -0.006     0.004     -0.08    241.12                         -0.01    243.65</t>
  </si>
  <si>
    <t xml:space="preserve">  119  193  312     0.000     0.088     0.020     0.000     0.002     0.004    -0.117    -0.020     0.005      0.43    245.06                          0.53    247.52</t>
  </si>
  <si>
    <t xml:space="preserve">  119  194  313     0.000     0.090     0.013     0.000     0.000     0.004    -0.120    -0.012     0.005      0.77    247.56                          0.88    249.93</t>
  </si>
  <si>
    <t xml:space="preserve">  119  195  314     0.475              -0.020     0.019               0.531               0.134     0.018     -5.33    245.07                         -4.73    247.84</t>
  </si>
  <si>
    <t xml:space="preserve">  119  196  315     0.483              -0.013     0.017               0.541               0.128     0.017     -5.31    247.43                         -4.65    250.16</t>
  </si>
  <si>
    <t xml:space="preserve">  119  197  316     0.483              -0.007     0.015               0.542               0.120     0.015     -5.53    251.02                         -4.92    253.60</t>
  </si>
  <si>
    <t xml:space="preserve">  119  198  317     0.325               0.033     0.002               0.360               0.007    -0.009     -1.99    257.08                         -1.75    259.21</t>
  </si>
  <si>
    <t xml:space="preserve">  119  199  318     0.300               0.027     0.000               0.331               0.007    -0.005     -1.93    261.12                         -1.73    263.12</t>
  </si>
  <si>
    <t xml:space="preserve">  119  200  319     0.300               0.027    -0.001               0.331               0.006    -0.004     -1.96    263.81                         -1.74    265.75</t>
  </si>
  <si>
    <t xml:space="preserve">  119  201  320     0.300               0.033    -0.003               0.331              -0.001    -0.004     -2.15    267.77                         -1.93    269.62</t>
  </si>
  <si>
    <t xml:space="preserve">  119  202  321     0.300               0.033    -0.002               0.331              -0.001    -0.005     -2.04    270.77                         -1.80    272.56</t>
  </si>
  <si>
    <t xml:space="preserve">  119  203  322     0.292               0.027     0.001               0.322               0.005    -0.006     -2.18    274.97                         -1.95    276.67</t>
  </si>
  <si>
    <t xml:space="preserve">  119  204  323     0.292               0.027    -0.002               0.322               0.004    -0.003     -1.86    278.36                         -1.62    279.99</t>
  </si>
  <si>
    <t xml:space="preserve">  119  205  324     0.292               0.033    -0.005               0.322              -0.004    -0.003     -1.76    282.97                         -1.51    284.52</t>
  </si>
  <si>
    <t xml:space="preserve">  119  206  325     0.292               0.033    -0.006               0.322              -0.004    -0.002     -1.39    286.58                         -1.12    288.08</t>
  </si>
  <si>
    <t xml:space="preserve">  119  207  326     0.283               0.040    -0.008               0.312              -0.015    -0.002     -1.43    291.22                         -1.17    292.63</t>
  </si>
  <si>
    <t xml:space="preserve">  119  208  327     0.283               0.053    -0.011               0.313              -0.031    -0.004     -1.13    294.94                         -0.82    296.32</t>
  </si>
  <si>
    <t xml:space="preserve">  119  209  328     0.283               0.067    -0.014               0.314              -0.048    -0.005     -1.29    299.61                         -0.95    300.96</t>
  </si>
  <si>
    <t xml:space="preserve">  119  210  329     0.292               0.073    -0.015               0.325              -0.053    -0.007     -1.10    303.39                         -0.69    304.73</t>
  </si>
  <si>
    <t xml:space="preserve">  119  211  330     0.367              -0.027     0.006               0.405               0.095     0.018     -3.10    306.40                         -2.43    307.93</t>
  </si>
  <si>
    <t xml:space="preserve">  119  212  331     0.358              -0.027     0.004               0.394               0.092     0.019     -3.00    310.25                         -2.31    311.73</t>
  </si>
  <si>
    <t xml:space="preserve">  119  213  332     0.358              -0.027     0.004               0.394               0.092     0.019     -3.21    315.21                         -2.53    316.61</t>
  </si>
  <si>
    <t xml:space="preserve">  119  214  333     0.108               0.020     0.009               0.116              -0.019    -0.011     -1.15    321.18                         -1.08    321.91</t>
  </si>
  <si>
    <t xml:space="preserve">  119  215  334     0.108               0.027     0.007               0.117              -0.027    -0.010     -1.57    326.09                         -1.48    326.77</t>
  </si>
  <si>
    <t xml:space="preserve">  119  216  335     0.100               0.033     0.001               0.108              -0.035    -0.005     -1.66    330.08                         -1.57    330.69</t>
  </si>
  <si>
    <t xml:space="preserve">  119  217  336     0.100               0.040    -0.002               0.108              -0.044    -0.002     -2.18    335.04                         -2.06    335.62</t>
  </si>
  <si>
    <t xml:space="preserve">  119  218  337     0.100               0.040    -0.007               0.108              -0.044     0.003     -2.50    338.96                         -2.37    339.48</t>
  </si>
  <si>
    <t xml:space="preserve">  119  219  338     0.100               0.040    -0.010               0.108              -0.044     0.006     -3.03    344.06                         -2.90    344.53</t>
  </si>
  <si>
    <t xml:space="preserve">  119  220  339     0.100               0.040    -0.013               0.108              -0.044     0.009     -3.34    348.14                         -3.19    348.56</t>
  </si>
  <si>
    <t xml:space="preserve">  120  167  287    -0.092              -0.007    -0.005              -0.096               0.012     0.004     -5.53    208.74                         -5.54    214.67</t>
  </si>
  <si>
    <t xml:space="preserve">  120  168  288    -0.108              -0.007    -0.007              -0.113               0.013     0.006     -5.68    207.61                         -5.69    213.40</t>
  </si>
  <si>
    <t xml:space="preserve">  120  169  289    -0.117              -0.007    -0.008              -0.122               0.014     0.006     -6.02    208.15                         -6.04    213.79</t>
  </si>
  <si>
    <t xml:space="preserve">  120  170  290    -0.117              -0.007    -0.009              -0.122               0.014     0.007     -6.12    207.32                         -6.13    212.82</t>
  </si>
  <si>
    <t xml:space="preserve">  120  171  291    -0.125              -0.007    -0.012              -0.130               0.015     0.010     -6.37    208.20                         -6.38    213.54</t>
  </si>
  <si>
    <t xml:space="preserve">  120  172  292    -0.125              -0.013    -0.014              -0.130               0.022     0.011     -6.30    207.76                         -6.31    212.98</t>
  </si>
  <si>
    <t xml:space="preserve">  120  173  293     0.083               0.040    -0.013               0.089              -0.045     0.009     -6.81    208.61                         -6.80    213.70</t>
  </si>
  <si>
    <t xml:space="preserve">  120  174  294     0.075               0.040    -0.019               0.081              -0.046     0.016     -6.92    208.23                         -6.90    213.20</t>
  </si>
  <si>
    <t xml:space="preserve">  120  175  295     0.075               0.047    -0.025               0.081              -0.055     0.021     -7.25    209.48                         -7.20    214.33</t>
  </si>
  <si>
    <t xml:space="preserve">  120  176  296    -0.092               0.013    -0.007              -0.096              -0.011     0.008     -6.77    209.92                         -6.77    214.59</t>
  </si>
  <si>
    <t xml:space="preserve">  120  177  297    -0.083               0.013    -0.007              -0.087              -0.012     0.008     -7.09    211.39                         -7.09    215.93</t>
  </si>
  <si>
    <t xml:space="preserve">  120  178  298    -0.075               0.013    -0.012              -0.079              -0.013     0.013     -7.02    211.66                         -7.01    216.07</t>
  </si>
  <si>
    <t xml:space="preserve">  120  179  299    -0.033               0.007    -0.002              -0.035              -0.008     0.002     -7.36    213.32                         -7.37    217.59</t>
  </si>
  <si>
    <t xml:space="preserve">  120  180  300    -0.008               0.007     0.001              -0.008              -0.008    -0.001     -6.95    214.14                         -6.95    218.29</t>
  </si>
  <si>
    <t xml:space="preserve">  120  181  301    -0.008               0.007     0.001              -0.008              -0.008    -0.001     -6.92    216.38                         -6.93    220.41</t>
  </si>
  <si>
    <t xml:space="preserve">  120  182  302     0.000               0.007     0.000               0.000              -0.008     0.000     -6.31    217.62                         -6.32    221.52</t>
  </si>
  <si>
    <t xml:space="preserve">  120  183  303     0.000               0.007     0.000               0.000              -0.008     0.000     -6.08    220.29                         -6.08    224.07</t>
  </si>
  <si>
    <t xml:space="preserve">  120  184  304     0.000               0.000    -0.001               0.000               0.000     0.001     -5.37    221.83                         -5.38    225.49</t>
  </si>
  <si>
    <t xml:space="preserve">  120  185  305     0.000     0.032     0.007     0.000     0.000     0.000    -0.043    -0.008     0.001     -4.39    225.44                         -4.39    229.00</t>
  </si>
  <si>
    <t xml:space="preserve">  120  186  306     0.000               0.000    -0.001               0.000               0.000     0.001     -3.79    227.09                         -3.79    230.52</t>
  </si>
  <si>
    <t xml:space="preserve">  120  187  307     0.000     0.050     0.007     0.000     0.000     0.001    -0.067    -0.007     0.002     -2.71    231.00                         -2.69    234.34</t>
  </si>
  <si>
    <t xml:space="preserve">  120  188  308     0.000     0.044     0.007     0.000     0.000     0.001    -0.059    -0.007     0.001     -1.93    233.04                         -1.91    236.26</t>
  </si>
  <si>
    <t xml:space="preserve">  120  189  309     0.000     0.070     0.007     0.000     0.000     0.002    -0.094    -0.006     0.003     -1.25    236.74                         -1.21    239.89</t>
  </si>
  <si>
    <t xml:space="preserve">  120  190  310     0.000     0.076     0.007     0.000     0.000     0.003    -0.102    -0.006     0.004     -0.51    238.94                         -0.44    242.00</t>
  </si>
  <si>
    <t xml:space="preserve">  120  191  311     0.000     0.091     0.013     0.000     0.000     0.004    -0.122    -0.012     0.005      0.00    242.67                          0.09    245.65</t>
  </si>
  <si>
    <t xml:space="preserve">  120  192  312     0.000     0.094     0.007     0.000     0.000     0.004    -0.126    -0.005     0.006      0.43    244.76                          0.54    247.65</t>
  </si>
  <si>
    <t xml:space="preserve">  120  193  313     0.000     0.108     0.013     0.000     0.000     0.005    -0.145    -0.011     0.007      0.80    248.54                          0.94    251.36</t>
  </si>
  <si>
    <t xml:space="preserve">  120  194  314     0.000     0.109     0.007     0.000     0.000     0.005    -0.147    -0.003     0.008      1.09    250.67                          1.25    253.41</t>
  </si>
  <si>
    <t xml:space="preserve">  120  195  315     0.475              -0.020     0.019               0.531               0.134     0.018     -5.50    247.69                         -4.89    250.78</t>
  </si>
  <si>
    <t xml:space="preserve">  120  196  316     0.483              -0.013     0.018               0.541               0.128     0.016     -5.49    249.74                         -4.83    252.78</t>
  </si>
  <si>
    <t xml:space="preserve">  120  197  317     0.483              -0.007     0.016               0.542               0.121     0.014     -5.71    253.31                         -5.09    256.21</t>
  </si>
  <si>
    <t xml:space="preserve">  120  198  318     0.483               0.000     0.014               0.543               0.112     0.011     -5.53    255.71                         -4.89    258.54</t>
  </si>
  <si>
    <t xml:space="preserve">  120  199  319     0.300               0.027     0.003               0.331               0.007    -0.008     -1.98    263.23                         -1.78    265.53</t>
  </si>
  <si>
    <t xml:space="preserve">  120  200  320     0.300               0.033    -0.002               0.331              -0.001    -0.005     -1.91    265.72                         -1.68    267.95</t>
  </si>
  <si>
    <t xml:space="preserve">  120  201  321     0.300               0.033    -0.001               0.331              -0.001    -0.006     -2.19    269.58                         -1.97    271.71</t>
  </si>
  <si>
    <t xml:space="preserve">  120  202  322     0.300               0.033     0.000               0.331              -0.001    -0.007     -2.09    272.28                         -1.84    274.36</t>
  </si>
  <si>
    <t xml:space="preserve">  120  203  323     0.292               0.027     0.003               0.322               0.005    -0.008     -2.22    276.47                         -1.99    278.44</t>
  </si>
  <si>
    <t xml:space="preserve">  120  204  324     0.300               0.027    -0.001               0.331               0.006    -0.004     -1.85    279.61                         -1.59    281.53</t>
  </si>
  <si>
    <t xml:space="preserve">  120  205  325     0.292               0.033    -0.002               0.322              -0.003    -0.005     -1.78    284.17                         -1.54    285.99</t>
  </si>
  <si>
    <t xml:space="preserve">  120  206  326     0.292               0.033    -0.003               0.322              -0.003    -0.005     -1.43    287.48                         -1.16    289.24</t>
  </si>
  <si>
    <t xml:space="preserve">  120  207  327     0.292               0.047    -0.007               0.323              -0.021    -0.006     -1.46    292.12                         -1.17    293.81</t>
  </si>
  <si>
    <t xml:space="preserve">  120  208  328     0.292               0.053    -0.009               0.324              -0.028    -0.006     -1.17    295.53                         -0.85    297.17</t>
  </si>
  <si>
    <t xml:space="preserve">  120  209  329     0.292               0.067    -0.014               0.325              -0.046    -0.006     -1.30    300.23                         -0.94    301.83</t>
  </si>
  <si>
    <t xml:space="preserve">  120  210  330     0.300               0.080    -0.017               0.335              -0.060    -0.008     -1.00    303.83                         -0.55    305.45</t>
  </si>
  <si>
    <t xml:space="preserve">  120  211  331     0.300               0.080    -0.016               0.335              -0.060    -0.009     -1.23    308.60                         -0.78    310.14</t>
  </si>
  <si>
    <t xml:space="preserve">  120  212  332     0.300               0.080    -0.014               0.335              -0.059    -0.011     -1.04    312.25                         -0.56    313.74</t>
  </si>
  <si>
    <t xml:space="preserve">  120  213  333     0.367              -0.020     0.002               0.405               0.086     0.018     -3.22    315.22                         -2.54    316.85</t>
  </si>
  <si>
    <t xml:space="preserve">  120  214  334     0.158              -0.007     0.013               0.170               0.020    -0.011     -0.83    321.24                         -0.70    322.25</t>
  </si>
  <si>
    <t xml:space="preserve">  120  215  335     0.125               0.013     0.007               0.135              -0.009    -0.009     -0.92    326.47                         -0.84    327.35</t>
  </si>
  <si>
    <t xml:space="preserve">  120  216  336     0.108               0.027     0.001               0.116              -0.027    -0.004     -1.16    330.02                         -1.08    330.84</t>
  </si>
  <si>
    <t xml:space="preserve">  120  217  337     0.100               0.040    -0.003               0.108              -0.044    -0.001     -1.56    335.09                         -1.44    335.88</t>
  </si>
  <si>
    <t xml:space="preserve">  120  218  338     0.100               0.040    -0.009               0.108              -0.044     0.005     -1.87    338.73                         -1.75    339.47</t>
  </si>
  <si>
    <t xml:space="preserve">  120  219  339     0.100               0.040    -0.012               0.108              -0.044     0.008     -2.41    343.82                         -2.28    344.50</t>
  </si>
  <si>
    <t xml:space="preserve">  121  169  290    -0.133              -0.007    -0.009              -0.138               0.015     0.007     -5.87    217.46                         -5.90    223.53</t>
  </si>
  <si>
    <t xml:space="preserve">  121  170  291    -0.133              -0.007    -0.011              -0.138               0.016     0.009     -5.98    216.59                         -6.00    222.52</t>
  </si>
  <si>
    <t xml:space="preserve">  121  171  292    -0.133              -0.013    -0.013              -0.138               0.023     0.010     -6.30    217.07                         -6.32    222.85</t>
  </si>
  <si>
    <t xml:space="preserve">  121  172  293    -0.133              -0.013    -0.016              -0.138               0.023     0.013     -6.24    216.61                         -6.25    222.26</t>
  </si>
  <si>
    <t xml:space="preserve">  121  173  294    -0.117              -0.013    -0.012              -0.122               0.021     0.010     -6.57    217.31                         -6.58    222.81</t>
  </si>
  <si>
    <t xml:space="preserve">  121  174  295     0.067               0.040    -0.018               0.072              -0.046     0.015     -6.50    217.09                         -6.48    222.47</t>
  </si>
  <si>
    <t xml:space="preserve">  121  175  296     0.067               0.040    -0.024               0.072              -0.047     0.021     -6.80    218.04                         -6.77    223.29</t>
  </si>
  <si>
    <t xml:space="preserve">  121  176  297    -0.083               0.007    -0.007              -0.087              -0.005     0.007     -6.54    218.24                         -6.55    223.33</t>
  </si>
  <si>
    <t xml:space="preserve">  121  177  298    -0.083               0.013    -0.005              -0.087              -0.012     0.006     -6.75    219.51                         -6.75    224.45</t>
  </si>
  <si>
    <t xml:space="preserve">  121  178  299    -0.067               0.013    -0.010              -0.070              -0.013     0.011     -6.73    219.69                         -6.73    224.51</t>
  </si>
  <si>
    <t xml:space="preserve">  121  179  300    -0.033               0.013     0.000              -0.035              -0.015     0.001     -7.11    221.01                         -7.11    225.69</t>
  </si>
  <si>
    <t xml:space="preserve">  121  180  301    -0.017               0.013     0.002              -0.018              -0.015    -0.002     -6.75    221.76                         -6.75    226.31</t>
  </si>
  <si>
    <t xml:space="preserve">  121  181  302    -0.008               0.013     0.001              -0.008              -0.015    -0.001     -6.65    223.76                         -6.65    228.18</t>
  </si>
  <si>
    <t xml:space="preserve">  121  182  303     0.000               0.007     0.000               0.000              -0.008     0.000     -6.02    225.00                         -6.02    229.29</t>
  </si>
  <si>
    <t xml:space="preserve">  121  183  304     0.000               0.007     0.000               0.000              -0.008     0.000     -5.76    227.37                         -5.77    231.53</t>
  </si>
  <si>
    <t xml:space="preserve">  121  184  305     0.000               0.000    -0.001               0.000               0.000     0.001     -5.05    228.90                         -5.05    232.94</t>
  </si>
  <si>
    <t xml:space="preserve">  121  185  306     0.000     0.051     0.013     0.000     0.000     0.001    -0.068    -0.014     0.002     -3.80    232.47                         -3.78    236.41</t>
  </si>
  <si>
    <t xml:space="preserve">  121  186  307     0.000     0.031     0.007     0.000     0.000     0.000    -0.041    -0.008     0.001     -3.39    233.90                         -3.39    237.71</t>
  </si>
  <si>
    <t xml:space="preserve">  121  187  308     0.000     0.062     0.013     0.000     0.000     0.002    -0.083    -0.014     0.002     -2.42    237.40                         -2.38    241.12</t>
  </si>
  <si>
    <t xml:space="preserve">  121  188  309     0.000     0.067     0.007     0.000     0.000     0.002    -0.090    -0.006     0.003     -1.69    239.36                         -1.66    242.97</t>
  </si>
  <si>
    <t xml:space="preserve">  121  189  310     0.000     0.083     0.007     0.000     0.000     0.003    -0.111    -0.005     0.004     -1.17    242.61                         -1.11    246.13</t>
  </si>
  <si>
    <t xml:space="preserve">  121  190  311     0.000     0.087     0.007     0.000     0.000     0.003    -0.117    -0.005     0.005     -0.48    244.73                         -0.41    248.15</t>
  </si>
  <si>
    <t xml:space="preserve">  121  191  312     0.000     0.097     0.013     0.000     0.000     0.004    -0.130    -0.012     0.006     -0.09    248.04                          0.00    251.37</t>
  </si>
  <si>
    <t xml:space="preserve">  121  192  313     0.000     0.101     0.007     0.000     0.000     0.005    -0.136    -0.004     0.007      0.30    250.07                          0.41    253.31</t>
  </si>
  <si>
    <t xml:space="preserve">  121  193  314     0.000     0.111     0.013     0.000     0.000     0.005    -0.149    -0.010     0.008      0.60    253.48                          0.74    256.64</t>
  </si>
  <si>
    <t xml:space="preserve">  121  194  315     0.000     0.113     0.007     0.000     0.000     0.006    -0.152    -0.003     0.008      0.86    255.58                          1.02    258.64</t>
  </si>
  <si>
    <t xml:space="preserve">  121  195  316     0.475              -0.020     0.018               0.531               0.133     0.019     -5.95    252.06                         -5.43    255.39</t>
  </si>
  <si>
    <t xml:space="preserve">  121  196  317     0.475              -0.020     0.019               0.531               0.134     0.018     -5.79    254.25                         -5.20    257.54</t>
  </si>
  <si>
    <t xml:space="preserve">  121  197  318     0.483              -0.007     0.015               0.542               0.120     0.015     -6.13    257.40                         -5.60    260.52</t>
  </si>
  <si>
    <t xml:space="preserve">  121  198  319     0.483               0.000     0.013               0.543               0.111     0.012     -5.94    259.80                         -5.39    262.85</t>
  </si>
  <si>
    <t xml:space="preserve">  121  199  320     0.308               0.033     0.002               0.341               0.002    -0.009     -2.43    266.97                         -2.25    269.56</t>
  </si>
  <si>
    <t xml:space="preserve">  121  200  321     0.300               0.027     0.001               0.331               0.007    -0.006     -2.30    269.51                         -2.11    272.01</t>
  </si>
  <si>
    <t xml:space="preserve">  121  201  322     0.300               0.033    -0.001               0.331              -0.001    -0.006     -2.49    273.17                         -2.30    275.57</t>
  </si>
  <si>
    <t xml:space="preserve">  121  202  323     0.300               0.027     0.002               0.331               0.007    -0.007     -2.46    275.77                         -2.25    278.11</t>
  </si>
  <si>
    <t xml:space="preserve">  121  203  324     0.300               0.027     0.003               0.331               0.007    -0.008     -2.47    279.80                         -2.26    282.04</t>
  </si>
  <si>
    <t xml:space="preserve">  121  204  325     0.300               0.027    -0.001               0.331               0.006    -0.004     -2.14    282.89                         -1.91    285.06</t>
  </si>
  <si>
    <t xml:space="preserve">  121  205  326     0.300               0.027    -0.005               0.331               0.006     0.000     -1.98    287.25                         -1.75    289.33</t>
  </si>
  <si>
    <t xml:space="preserve">  121  206  327     0.300               0.033    -0.005               0.331              -0.001    -0.003     -1.67    290.50                         -1.42    292.51</t>
  </si>
  <si>
    <t xml:space="preserve">  121  207  328     0.300               0.040    -0.005               0.332              -0.010    -0.005     -1.65    294.89                         -1.40    296.82</t>
  </si>
  <si>
    <t xml:space="preserve">  121  208  329    -0.467               0.047    -0.006              -0.471               0.031     0.012     -1.13    298.52                         -0.72    300.53</t>
  </si>
  <si>
    <t xml:space="preserve">  121  209  330     0.300               0.067    -0.012               0.334              -0.043    -0.008     -1.47    302.73                         -1.14    304.57</t>
  </si>
  <si>
    <t xml:space="preserve">  121  210  331     0.300               0.073    -0.014               0.335              -0.051    -0.008     -1.27    306.21                         -0.89    308.02</t>
  </si>
  <si>
    <t xml:space="preserve">  121  211  332     0.300               0.080    -0.016               0.335              -0.060    -0.009     -1.40    310.79                         -1.00    312.54</t>
  </si>
  <si>
    <t xml:space="preserve">  121  212  333     0.300               0.080    -0.014               0.335              -0.059    -0.011     -1.22    314.42                         -0.79    316.12</t>
  </si>
  <si>
    <t xml:space="preserve">  121  213  334     0.367              -0.013    -0.001               0.406               0.077     0.017     -3.33    317.18                         -2.73    318.98</t>
  </si>
  <si>
    <t xml:space="preserve">  121  214  335     0.158              -0.013     0.013               0.170               0.027    -0.010     -0.77    323.36                         -0.64    324.61</t>
  </si>
  <si>
    <t xml:space="preserve">  121  215  336     0.158              -0.007     0.012               0.170               0.020    -0.010     -1.04    328.12                         -0.92    329.29</t>
  </si>
  <si>
    <t xml:space="preserve">  121  216  337     0.133               0.007     0.001               0.143              -0.001    -0.002     -0.87    332.07                         -0.80    333.11</t>
  </si>
  <si>
    <t xml:space="preserve">  121  217  338     0.108               0.027    -0.005               0.116              -0.028     0.002     -1.35    336.78                         -1.28    337.76</t>
  </si>
  <si>
    <t xml:space="preserve">  121  218  339     0.100               0.040    -0.011               0.108              -0.044     0.007     -1.49    340.59                         -1.36    341.55</t>
  </si>
  <si>
    <t xml:space="preserve">  122  172  294    -0.150              -0.013    -0.017              -0.155               0.025     0.013     -5.67    224.38                         -5.69    230.47</t>
  </si>
  <si>
    <t xml:space="preserve">  122  173  295    -0.133              -0.013    -0.013              -0.138               0.023     0.010     -5.92    225.13                         -5.93    231.08</t>
  </si>
  <si>
    <t xml:space="preserve">  122  174  296    -0.125              -0.007    -0.013              -0.130               0.015     0.011     -5.76    224.69                         -5.77    230.49</t>
  </si>
  <si>
    <t xml:space="preserve">  122  175  297     0.075               0.040    -0.024               0.080              -0.046     0.020     -5.84    225.84                         -5.82    231.52</t>
  </si>
  <si>
    <t xml:space="preserve">  122  176  298    -0.092               0.013    -0.007              -0.096              -0.011     0.008     -5.73    225.57                         -5.74    231.08</t>
  </si>
  <si>
    <t xml:space="preserve">  122  177  299    -0.092               0.020    -0.006              -0.096              -0.020     0.008     -5.85    226.90                         -5.85    232.27</t>
  </si>
  <si>
    <t xml:space="preserve">  122  178  300     0.008               0.020    -0.003               0.009              -0.024     0.003     -6.27    226.33                         -6.27    231.57</t>
  </si>
  <si>
    <t xml:space="preserve">  122  179  301     0.008               0.013    -0.003               0.009              -0.015     0.003     -6.56    227.71                         -6.56    232.81</t>
  </si>
  <si>
    <t xml:space="preserve">  122  180  302     0.375               0.033     0.015               0.418               0.026    -0.020     -6.21    228.13                         -6.22    233.09</t>
  </si>
  <si>
    <t xml:space="preserve">  122  181  303    -0.008               0.007     0.001              -0.008              -0.008    -0.001     -5.77    230.45                         -5.78    235.28</t>
  </si>
  <si>
    <t xml:space="preserve">  122  182  304     0.000               0.007     0.000               0.000              -0.008     0.000     -5.14    231.38                         -5.14    236.08</t>
  </si>
  <si>
    <t xml:space="preserve">  122  183  305     0.000               0.007     0.000               0.000              -0.008     0.000     -4.88    233.74                         -4.88    238.30</t>
  </si>
  <si>
    <t xml:space="preserve">  122  184  306     0.000               0.000    -0.001               0.000               0.000     0.001     -4.16    234.97                         -4.16    239.40</t>
  </si>
  <si>
    <t xml:space="preserve">  122  185  307     0.000     0.053     0.007     0.000     0.000     0.001    -0.071    -0.007     0.002     -3.13    238.29                         -3.11    242.62</t>
  </si>
  <si>
    <t xml:space="preserve">  122  186  308     0.000     0.053     0.007     0.000     0.000     0.001    -0.071    -0.007     0.002     -2.44    239.70                         -2.42    243.91</t>
  </si>
  <si>
    <t xml:space="preserve">  122  187  309     0.000     0.077     0.007     0.000     0.000     0.003    -0.103    -0.006     0.004     -1.73    242.92                         -1.68    247.03</t>
  </si>
  <si>
    <t xml:space="preserve">  122  188  310     0.000     0.085     0.007     0.000     0.000     0.003    -0.114    -0.005     0.005     -0.95    244.62                         -0.88    248.63</t>
  </si>
  <si>
    <t xml:space="preserve">  122  189  311     0.000     0.097     0.007     0.000     0.000     0.004    -0.130    -0.004     0.006     -0.59    247.68                         -0.51    251.59</t>
  </si>
  <si>
    <t xml:space="preserve">  122  190  312     0.000     0.100     0.007     0.000     0.000     0.005    -0.134    -0.004     0.006      0.00    249.40                          0.09    253.21</t>
  </si>
  <si>
    <t xml:space="preserve">  122  191  313     0.000     0.110     0.013     0.000     0.000     0.005    -0.147    -0.011     0.008      0.33    252.64                          0.45    256.35</t>
  </si>
  <si>
    <t xml:space="preserve">  122  192  314     0.000     0.112     0.007     0.000     0.000     0.006    -0.151    -0.003     0.008      0.66    254.30                          0.80    257.92</t>
  </si>
  <si>
    <t xml:space="preserve">  122  193  315     0.000     0.122     0.013     0.000     0.000     0.007    -0.164    -0.009     0.009      0.88    257.61                          1.04    261.14</t>
  </si>
  <si>
    <t xml:space="preserve">  122  194  316     0.000     0.121     0.007     0.000     0.000     0.007    -0.163    -0.002     0.009      1.10    259.37                          1.28    262.80</t>
  </si>
  <si>
    <t xml:space="preserve">  122  195  317     0.475              -0.020     0.019               0.531               0.134     0.018     -6.16    255.40                         -5.62    259.07</t>
  </si>
  <si>
    <t xml:space="preserve">  122  196  318     0.483              -0.013     0.018               0.541               0.128     0.016     -6.13    257.14                         -5.56    260.75</t>
  </si>
  <si>
    <t xml:space="preserve">  122  197  319     0.483              -0.007     0.016               0.542               0.121     0.014     -6.33    260.41                         -5.80    263.88</t>
  </si>
  <si>
    <t xml:space="preserve">  122  198  320     0.483               0.000     0.014               0.543               0.112     0.011     -6.14    262.52                         -5.58    265.91</t>
  </si>
  <si>
    <t xml:space="preserve">  122  199  321     0.483               0.007     0.012               0.543               0.103     0.008     -6.34    265.98                         -5.82    269.22</t>
  </si>
  <si>
    <t xml:space="preserve">  122  200  322     0.300               0.027     0.004               0.331               0.007    -0.009     -2.38    272.03                         -2.19    274.86</t>
  </si>
  <si>
    <t xml:space="preserve">  122  201  323     0.300               0.033     0.002               0.331               0.000    -0.009     -2.57    275.68                         -2.38    278.40</t>
  </si>
  <si>
    <t xml:space="preserve">  122  202  324     0.300               0.027     0.005               0.331               0.007    -0.010     -2.56    277.98                         -2.34    280.63</t>
  </si>
  <si>
    <t xml:space="preserve">  122  203  325     0.300               0.027     0.006               0.331               0.007    -0.011     -2.57    281.98                         -2.35    284.53</t>
  </si>
  <si>
    <t xml:space="preserve">  122  204  326     0.300               0.027     0.002               0.331               0.007    -0.007     -2.24    284.78                         -2.00    287.26</t>
  </si>
  <si>
    <t xml:space="preserve">  122  205  327     0.300               0.033     0.001               0.331              -0.001    -0.008     -2.10    289.11                         -1.87    291.48</t>
  </si>
  <si>
    <t xml:space="preserve">  122  206  328     0.300               0.033    -0.001               0.331              -0.001    -0.006     -1.75    292.11                         -1.49    294.42</t>
  </si>
  <si>
    <t xml:space="preserve">  122  207  329     0.300               0.047    -0.003               0.332              -0.018    -0.010     -1.75    296.46                         -1.49    298.69</t>
  </si>
  <si>
    <t xml:space="preserve">  122  208  330     0.300               0.053    -0.006               0.333              -0.026    -0.009     -1.45    299.59                         -1.15    301.76</t>
  </si>
  <si>
    <t xml:space="preserve">  122  209  331     0.300               0.067    -0.010               0.334              -0.043    -0.010     -1.54    304.03                         -1.21    306.14</t>
  </si>
  <si>
    <t xml:space="preserve">  122  210  332     0.300               0.073    -0.012               0.335              -0.051    -0.010     -1.34    307.22                         -0.97    309.30</t>
  </si>
  <si>
    <t xml:space="preserve">  122  211  333     0.300               0.080    -0.014               0.335              -0.059    -0.011     -1.48    311.78                         -1.08    313.80</t>
  </si>
  <si>
    <t xml:space="preserve">  122  212  334     0.300               0.080    -0.012               0.336              -0.059    -0.013     -1.27    315.15                         -0.85    317.12</t>
  </si>
  <si>
    <t xml:space="preserve">  122  213  335     0.300               0.087    -0.017               0.336              -0.068    -0.010     -1.25    320.04                         -0.79    321.95</t>
  </si>
  <si>
    <t xml:space="preserve">  122  214  336     0.175              -0.007     0.013               0.189               0.022    -0.010     -0.57    324.05                         -0.42    325.57</t>
  </si>
  <si>
    <t xml:space="preserve">  122  215  337     0.167              -0.007     0.012               0.180               0.021    -0.010     -0.81    328.83                         -0.68    330.25</t>
  </si>
  <si>
    <t xml:space="preserve">  122  216  338     0.158              -0.007     0.012               0.170               0.020    -0.010     -0.81    332.33                         -0.68    333.67</t>
  </si>
  <si>
    <t xml:space="preserve">  122  217  339     0.150               0.000     0.005               0.161               0.010    -0.004     -0.96    337.36                         -0.87    338.60</t>
  </si>
  <si>
    <t xml:space="preserve">  123  174  297    -0.167              -0.013    -0.013              -0.173               0.026     0.009     -5.59    234.01                         -5.62    240.25</t>
  </si>
  <si>
    <t xml:space="preserve">  123  175  298    -0.200              -0.027    -0.016              -0.205               0.047     0.008     -5.51    235.01                         -5.54    241.09</t>
  </si>
  <si>
    <t xml:space="preserve">  123  176  299    -0.200              -0.027    -0.015              -0.205               0.047     0.007     -5.46    234.65                         -5.49    240.60</t>
  </si>
  <si>
    <t xml:space="preserve">  123  177  300    -0.208              -0.033    -0.016              -0.213               0.055     0.006     -5.63    235.62                         -5.66    241.41</t>
  </si>
  <si>
    <t xml:space="preserve">  123  178  301     0.367               0.027     0.011               0.408               0.029    -0.014     -6.15    234.93                         -6.23    240.52</t>
  </si>
  <si>
    <t xml:space="preserve">  123  179  302     0.367               0.027     0.010               0.408               0.029    -0.013     -6.56    235.87                         -6.65    241.32</t>
  </si>
  <si>
    <t xml:space="preserve">  123  180  303     0.375               0.033     0.016               0.418               0.026    -0.021     -6.69    235.79                         -6.74    241.13</t>
  </si>
  <si>
    <t xml:space="preserve">  123  181  304    -0.008               0.013     0.001              -0.008              -0.015    -0.001     -5.29    238.76                         -5.29    244.01</t>
  </si>
  <si>
    <t xml:space="preserve">  123  182  305     0.000               0.007     0.000               0.000              -0.008     0.000     -4.66    239.66                         -4.66    244.78</t>
  </si>
  <si>
    <t xml:space="preserve">  123  183  306     0.000               0.007     0.000               0.000              -0.008     0.000     -4.39    241.72                         -4.39    246.70</t>
  </si>
  <si>
    <t xml:space="preserve">  123  184  307     0.000     0.022     0.000     0.000    -0.001     0.000    -0.029     0.000     0.000     -3.62    242.97                         -3.63    247.82</t>
  </si>
  <si>
    <t xml:space="preserve">  123  185  308     0.000     0.071     0.007     0.000     0.000     0.002    -0.095    -0.006     0.003     -2.63    245.96                         -2.61    250.70</t>
  </si>
  <si>
    <t xml:space="preserve">  123  186  309     0.000     0.076     0.007     0.000     0.000     0.003    -0.102    -0.006     0.004     -1.98    247.31                         -1.94    251.94</t>
  </si>
  <si>
    <t xml:space="preserve">  123  187  310     0.000     0.093     0.007     0.000     0.000     0.004    -0.125    -0.005     0.006     -1.44    250.04                         -1.39    254.55</t>
  </si>
  <si>
    <t xml:space="preserve">  123  188  311     0.000     0.097     0.007     0.000     0.000     0.004    -0.130    -0.004     0.006     -0.80    251.60                         -0.73    256.00</t>
  </si>
  <si>
    <t xml:space="preserve">  123  189  312     0.000     0.104     0.007     0.000    -0.001     0.005    -0.140    -0.004     0.007     -0.54    254.25                         -0.46    258.54</t>
  </si>
  <si>
    <t xml:space="preserve">  123  190  313     0.000     0.108     0.007     0.000     0.000     0.005    -0.145    -0.003     0.007     -0.01    255.90                          0.09    260.08</t>
  </si>
  <si>
    <t xml:space="preserve">  123  191  314     0.000     0.115     0.013     0.000     0.000     0.006    -0.154    -0.010     0.008      0.27    258.77                          0.38    262.85</t>
  </si>
  <si>
    <t xml:space="preserve">  123  192  315     0.000     0.116     0.007     0.000     0.000     0.006    -0.156    -0.003     0.009      0.56    260.38                          0.69    264.35</t>
  </si>
  <si>
    <t xml:space="preserve">  123  193  316     0.000     0.124     0.013     0.000     0.000     0.007    -0.167    -0.009     0.010      0.75    263.36                          0.89    267.23</t>
  </si>
  <si>
    <t xml:space="preserve">  123  194  317     0.000     0.123     0.007     0.000     0.000     0.007    -0.166    -0.002     0.010      0.96    265.08                          1.12    268.86</t>
  </si>
  <si>
    <t xml:space="preserve">  123  195  318     0.475              -0.020     0.018               0.531               0.133     0.019     -6.64    260.46                         -6.20    264.41</t>
  </si>
  <si>
    <t xml:space="preserve">  123  196  319     0.475              -0.020     0.019               0.531               0.134     0.018     -6.48    262.33                         -5.97    266.23</t>
  </si>
  <si>
    <t xml:space="preserve">  123  197  320     0.483              -0.007     0.016               0.542               0.121     0.014     -6.80    265.18                         -6.36    268.91</t>
  </si>
  <si>
    <t xml:space="preserve">  123  198  321     0.483               0.000     0.013               0.543               0.111     0.012     -6.62    267.26                         -6.15    270.90</t>
  </si>
  <si>
    <t xml:space="preserve">  123  199  322     0.483               0.007     0.012               0.543               0.103     0.008     -6.80    270.44                         -6.37    273.93</t>
  </si>
  <si>
    <t xml:space="preserve">  123  200  323     0.308               0.033     0.004               0.341               0.002    -0.011     -2.85    276.47                         -2.68    279.61</t>
  </si>
  <si>
    <t xml:space="preserve">  123  201  324     0.300               0.033     0.003               0.331               0.000    -0.010     -2.91    279.96                         -2.74    282.98</t>
  </si>
  <si>
    <t xml:space="preserve">  123  202  325     0.300               0.027     0.006               0.331               0.007    -0.011     -2.91    282.23                         -2.72    285.18</t>
  </si>
  <si>
    <t xml:space="preserve">  123  203  326     0.300               0.027     0.007               0.331               0.008    -0.012     -2.93    285.93                         -2.74    288.78</t>
  </si>
  <si>
    <t xml:space="preserve">  123  204  327     0.300               0.027     0.004               0.331               0.007    -0.009     -2.58    288.73                         -2.38    291.49</t>
  </si>
  <si>
    <t xml:space="preserve">  123  205  328     0.300               0.033     0.002               0.331               0.000    -0.009     -2.44    292.77                         -2.24    295.43</t>
  </si>
  <si>
    <t xml:space="preserve">  123  206  329     0.300               0.033     0.001               0.331              -0.001    -0.008     -2.10    295.75                         -1.87    298.33</t>
  </si>
  <si>
    <t xml:space="preserve">  123  207  330     0.300               0.040     0.000               0.332              -0.009    -0.010     -2.06    299.85                         -1.84    302.34</t>
  </si>
  <si>
    <t xml:space="preserve">  123  208  331     0.300               0.047    -0.003               0.332              -0.018    -0.010     -1.75    302.97                         -1.50    305.40</t>
  </si>
  <si>
    <t xml:space="preserve">  123  209  332     0.300               0.067    -0.010               0.334              -0.043    -0.010     -1.78    307.19                         -1.49    309.56</t>
  </si>
  <si>
    <t xml:space="preserve">  123  210  333     0.300               0.073    -0.011               0.335              -0.050    -0.011     -1.57    310.38                         -1.23    312.71</t>
  </si>
  <si>
    <t xml:space="preserve">  123  211  334     0.300               0.080    -0.014               0.335              -0.059    -0.011     -1.69    314.67                         -1.33    316.93</t>
  </si>
  <si>
    <t xml:space="preserve">  123  212  335     0.300               0.080    -0.012               0.336              -0.059    -0.013     -1.51    318.00                         -1.12    320.20</t>
  </si>
  <si>
    <t xml:space="preserve">  123  213  336     0.300               0.087    -0.016               0.336              -0.068    -0.011     -1.47    322.62                         -1.05    324.77</t>
  </si>
  <si>
    <t xml:space="preserve">  123  214  337     0.183              -0.013     0.014               0.197               0.031    -0.010     -0.74    326.67                         -0.58    328.48</t>
  </si>
  <si>
    <t xml:space="preserve">  123  215  338     0.175              -0.007     0.012               0.189               0.022    -0.009     -0.87    331.28                         -0.74    332.97</t>
  </si>
  <si>
    <t xml:space="preserve">  123  216  339     0.167              -0.007     0.012               0.180               0.021    -0.010     -0.88    334.76                         -0.75    336.37</t>
  </si>
  <si>
    <t xml:space="preserve">  124  176  300     0.050               0.027    -0.013               0.053              -0.031     0.011     -4.62    242.74                         -4.62    249.18</t>
  </si>
  <si>
    <t xml:space="preserve">  124  177  301     0.042               0.020    -0.008               0.045              -0.023     0.007     -4.94    243.53                         -4.94    249.81</t>
  </si>
  <si>
    <t xml:space="preserve">  124  178  302     0.367               0.033     0.009               0.409               0.022    -0.014     -6.10    241.88                         -6.19    247.92</t>
  </si>
  <si>
    <t xml:space="preserve">  124  179  303     0.367               0.033     0.009               0.409               0.022    -0.014     -6.53    242.78                         -6.63    248.67</t>
  </si>
  <si>
    <t xml:space="preserve">  124  180  304     0.375               0.040     0.014               0.419               0.017    -0.022     -6.66    242.39                         -6.73    248.16</t>
  </si>
  <si>
    <t xml:space="preserve">  124  181  305     0.375               0.040     0.017               0.419               0.018    -0.025     -7.03    243.57                         -7.10    249.20</t>
  </si>
  <si>
    <t xml:space="preserve">  124  182  306     0.000               0.007     0.000               0.000              -0.008     0.000     -3.68    246.88                         -3.69    252.43</t>
  </si>
  <si>
    <t xml:space="preserve">  124  183  307     0.000               0.007     0.000               0.000              -0.008     0.000     -3.40    248.93                         -3.40    254.33</t>
  </si>
  <si>
    <t xml:space="preserve">  124  184  308     0.000     0.047     0.000     0.000    -0.001     0.001    -0.063     0.001     0.001     -2.56    249.94                         -2.55    255.22</t>
  </si>
  <si>
    <t xml:space="preserve">  124  185  309     0.000     0.080     0.007     0.000     0.000     0.003    -0.107    -0.006     0.004     -1.82    252.65                         -1.79    257.82</t>
  </si>
  <si>
    <t xml:space="preserve">  124  186  310     0.000     0.091     0.007     0.000     0.000     0.004    -0.122    -0.005     0.005     -1.15    253.72                         -1.09    258.77</t>
  </si>
  <si>
    <t xml:space="preserve">  124  187  311     0.000     0.100     0.007     0.000     0.000     0.005    -0.134    -0.004     0.006     -0.82    256.22                         -0.75    261.16</t>
  </si>
  <si>
    <t xml:space="preserve">  124  188  312     0.000     0.103     0.007     0.000     0.000     0.005    -0.138    -0.004     0.007     -0.22    257.42                         -0.14    262.24</t>
  </si>
  <si>
    <t xml:space="preserve">  124  189  313     0.000     0.111     0.007     0.000    -0.001     0.006    -0.149    -0.003     0.008     -0.03    259.99                          0.06    264.70</t>
  </si>
  <si>
    <t xml:space="preserve">  124  190  314     0.000     0.114     0.007     0.000     0.000     0.006    -0.153    -0.003     0.008      0.46    261.29                          0.57    265.88</t>
  </si>
  <si>
    <t xml:space="preserve">  124  191  315     0.000     0.122     0.013     0.000     0.000     0.007    -0.164    -0.009     0.009      0.68    264.09                          0.81    268.58</t>
  </si>
  <si>
    <t xml:space="preserve">  124  192  316     0.000     0.122     0.007     0.000     0.000     0.007    -0.164    -0.002     0.010      0.92    265.34                          1.07    269.72</t>
  </si>
  <si>
    <t xml:space="preserve">  124  193  317     0.375               0.067     0.008               0.422              -0.016    -0.029     -5.28    261.91                         -5.16    266.15</t>
  </si>
  <si>
    <t xml:space="preserve">  124  194  318     0.475              -0.020     0.019               0.531               0.134     0.018     -6.67    261.74                         -6.21    266.19</t>
  </si>
  <si>
    <t xml:space="preserve">  124  195  319     0.475              -0.020     0.020               0.531               0.134     0.017     -6.88    264.49                         -6.43    268.82</t>
  </si>
  <si>
    <t xml:space="preserve">  124  196  320     0.483              -0.013     0.019               0.541               0.129     0.015     -6.86    265.93                         -6.36    270.18</t>
  </si>
  <si>
    <t xml:space="preserve">  124  197  321     0.483              -0.007     0.017               0.542               0.121     0.013     -7.07    268.87                         -6.62    272.96</t>
  </si>
  <si>
    <t xml:space="preserve">  124  198  322     0.483               0.000     0.014               0.543               0.112     0.011     -6.89    270.65                         -6.41    274.66</t>
  </si>
  <si>
    <t xml:space="preserve">  124  199  323     0.483               0.007     0.012               0.543               0.103     0.008     -7.08    273.80                         -6.65    277.65</t>
  </si>
  <si>
    <t xml:space="preserve">  124  200  324     0.483               0.007     0.012               0.543               0.103     0.008     -6.87    275.80                         -6.38    279.61</t>
  </si>
  <si>
    <t xml:space="preserve">  124  201  325     0.300               0.033     0.006               0.331               0.000    -0.013     -2.99    283.21                         -2.83    286.57</t>
  </si>
  <si>
    <t xml:space="preserve">  124  202  326     0.300               0.033     0.006               0.331               0.000    -0.013     -2.89    285.28                         -2.70    288.57</t>
  </si>
  <si>
    <t xml:space="preserve">  124  203  327     0.300               0.027     0.010               0.331               0.008    -0.015     -3.00    288.88                         -2.80    292.07</t>
  </si>
  <si>
    <t xml:space="preserve">  124  204  328     0.300               0.033     0.006               0.331               0.000    -0.013     -2.64    291.40                         -2.43    294.50</t>
  </si>
  <si>
    <t xml:space="preserve">  124  205  329     0.300               0.033     0.005               0.331               0.000    -0.012     -2.53    295.40                         -2.32    298.39</t>
  </si>
  <si>
    <t xml:space="preserve">  124  206  330     0.300               0.033     0.004               0.331               0.000    -0.011     -2.18    298.09                         -1.95    301.00</t>
  </si>
  <si>
    <t xml:space="preserve">  124  207  331     0.300               0.047     0.001               0.333              -0.017    -0.013     -2.19    302.13                         -1.96    304.95</t>
  </si>
  <si>
    <t xml:space="preserve">  124  208  332     0.300               0.053    -0.002               0.333              -0.025    -0.013     -1.86    304.98                         -1.60    307.73</t>
  </si>
  <si>
    <t xml:space="preserve">  124  209  333     0.300               0.067    -0.007               0.334              -0.043    -0.013     -1.91    309.17                         -1.62    311.84</t>
  </si>
  <si>
    <t xml:space="preserve">  124  210  334     0.300               0.073    -0.009               0.335              -0.050    -0.013     -1.70    312.07                         -1.36    314.70</t>
  </si>
  <si>
    <t xml:space="preserve">  124  211  335     0.300               0.080    -0.012               0.336              -0.059    -0.013     -1.82    316.35                         -1.47    318.90</t>
  </si>
  <si>
    <t xml:space="preserve">  124  212  336     0.300               0.080    -0.010               0.336              -0.059    -0.015     -1.66    319.38                         -1.27    321.88</t>
  </si>
  <si>
    <t xml:space="preserve">  124  213  337     0.300               0.087    -0.014               0.336              -0.067    -0.013     -1.60    324.00                         -1.19    326.43</t>
  </si>
  <si>
    <t xml:space="preserve">  124  214  338    -0.483               0.040    -0.015              -0.486               0.045     0.015     -1.78    326.86                         -1.26    329.31</t>
  </si>
  <si>
    <t xml:space="preserve">  124  215  339     0.183              -0.007     0.012               0.198               0.024    -0.009     -0.77    332.59                         -0.63    334.58</t>
  </si>
  <si>
    <t xml:space="preserve">  125  178  303     0.375               0.040     0.014               0.419               0.017    -0.022     -6.61    250.56                         -6.76    257.01</t>
  </si>
  <si>
    <t xml:space="preserve">  125  179  304     0.367               0.033     0.011               0.409               0.022    -0.016     -6.97    251.22                         -7.11    257.52</t>
  </si>
  <si>
    <t xml:space="preserve">  125  180  305     0.375               0.040     0.017               0.419               0.018    -0.025     -7.17    250.73                         -7.28    256.92</t>
  </si>
  <si>
    <t xml:space="preserve">  125  181  306    -0.008               0.007     0.000              -0.008              -0.008     0.000     -3.64    255.51                         -3.64    261.65</t>
  </si>
  <si>
    <t xml:space="preserve">  125  182  307     0.000               0.007     0.000               0.000              -0.008     0.000     -2.96    256.12                         -2.96    262.12</t>
  </si>
  <si>
    <t xml:space="preserve">  125  183  308     0.000     0.033     0.007     0.000     0.000     0.000    -0.044    -0.008     0.001     -2.59    257.95                         -2.59    263.80</t>
  </si>
  <si>
    <t xml:space="preserve">  125  184  309     0.000     0.070     0.000     0.000    -0.001     0.002    -0.094     0.002     0.003     -1.74    258.95                         -1.72    264.68</t>
  </si>
  <si>
    <t xml:space="preserve">  125  185  310     0.000     0.097     0.007     0.000     0.000     0.004    -0.130    -0.004     0.006     -1.15    261.21                         -1.11    266.82</t>
  </si>
  <si>
    <t xml:space="preserve">  125  186  311     0.000               0.000    -0.001               0.000               0.000     0.001     -0.36    262.37                         -0.36    267.80</t>
  </si>
  <si>
    <t xml:space="preserve">  125  187  312     0.000     0.108     0.007     0.000     0.000     0.005    -0.145    -0.003     0.007     -0.37    264.23                         -0.31    269.58</t>
  </si>
  <si>
    <t xml:space="preserve">  125  188  313     0.000     0.110     0.000     0.000    -0.001     0.005    -0.148     0.005     0.008      0.10    265.28                          0.18    270.52</t>
  </si>
  <si>
    <t xml:space="preserve">  125  189  314     0.000     0.115     0.000     0.000    -0.002     0.006    -0.155     0.005     0.009      0.24    267.49                          0.32    272.60</t>
  </si>
  <si>
    <t xml:space="preserve">  125  190  315     0.000     0.119     0.000     0.000    -0.001     0.006    -0.161     0.006     0.009      0.68    268.73                          0.78    273.72</t>
  </si>
  <si>
    <t xml:space="preserve">  125  191  316     0.000     0.125     0.007     0.000     0.000     0.007    -0.168    -0.002     0.010      0.79    271.11                          0.90    275.98</t>
  </si>
  <si>
    <t xml:space="preserve">  125  192  317     0.000     0.127     0.000     0.000    -0.001     0.007    -0.172     0.006     0.011      1.09    272.40                          1.23    277.18</t>
  </si>
  <si>
    <t xml:space="preserve">  125  193  318     0.375               0.067     0.010               0.423              -0.016    -0.031     -5.89    267.90                         -5.81    272.49</t>
  </si>
  <si>
    <t xml:space="preserve">  125  194  319     0.475              -0.020     0.020               0.531               0.134     0.017     -7.19    267.79                         -6.82    272.55</t>
  </si>
  <si>
    <t xml:space="preserve">  125  195  320     0.475              -0.020     0.020               0.531               0.134     0.017     -7.39    270.26                         -7.03    274.88</t>
  </si>
  <si>
    <t xml:space="preserve">  125  196  321     0.475              -0.013     0.016               0.532               0.124     0.016     -7.26    271.78                         -6.87    276.31</t>
  </si>
  <si>
    <t xml:space="preserve">  125  197  322     0.483              -0.007     0.016               0.542               0.121     0.014     -7.60    274.30                         -7.24    278.68</t>
  </si>
  <si>
    <t xml:space="preserve">  125  198  323     0.483               0.000     0.013               0.543               0.111     0.012     -7.43    276.06                         -7.03    280.35</t>
  </si>
  <si>
    <t xml:space="preserve">  125  199  324     0.483               0.007     0.012               0.543               0.103     0.008     -7.61    278.92                         -7.26    283.06</t>
  </si>
  <si>
    <t xml:space="preserve">  125  200  325     0.483               0.007     0.012               0.543               0.103     0.008     -7.40    280.90                         -6.99    284.99</t>
  </si>
  <si>
    <t xml:space="preserve">  125  201  326     0.300               0.033     0.008               0.331               0.001    -0.015     -3.35    288.19                         -3.21    291.88</t>
  </si>
  <si>
    <t xml:space="preserve">  125  202  327     0.483               0.007     0.010               0.543               0.102     0.010     -7.09    286.41                         -6.62    290.33</t>
  </si>
  <si>
    <t xml:space="preserve">  125  203  328     0.300               0.027     0.012               0.331               0.008    -0.017     -3.38    293.54                         -3.21    297.04</t>
  </si>
  <si>
    <t xml:space="preserve">  125  204  329     0.300               0.033     0.008               0.331               0.001    -0.015     -3.02    296.05                         -2.83    299.46</t>
  </si>
  <si>
    <t xml:space="preserve">  125  205  330     0.300               0.033     0.007               0.331               0.000    -0.014     -2.89    299.76                         -2.71    303.06</t>
  </si>
  <si>
    <t xml:space="preserve">  125  206  331     0.308               0.040     0.006               0.341              -0.006    -0.016     -2.62    302.36                         -2.41    305.59</t>
  </si>
  <si>
    <t xml:space="preserve">  125  207  332     0.300               0.047     0.003               0.333              -0.017    -0.015     -2.55    306.20                         -2.35    309.32</t>
  </si>
  <si>
    <t xml:space="preserve">  125  208  333     0.308               0.053     0.001               0.342              -0.022    -0.016     -2.32    308.94                         -2.07    312.00</t>
  </si>
  <si>
    <t xml:space="preserve">  125  209  334     0.300               0.067    -0.006               0.334              -0.042    -0.014     -2.25    312.95                         -2.00    315.92</t>
  </si>
  <si>
    <t xml:space="preserve">  125  210  335     0.300               0.073    -0.008               0.335              -0.050    -0.014     -2.02    315.87                         -1.72    318.77</t>
  </si>
  <si>
    <t xml:space="preserve">  125  211  336     0.300               0.080    -0.010               0.336              -0.059    -0.015     -2.11    319.89                         -1.79    322.72</t>
  </si>
  <si>
    <t xml:space="preserve">  125  212  337     0.300               0.080    -0.009               0.336              -0.058    -0.016     -1.95    322.90                         -1.60    325.67</t>
  </si>
  <si>
    <t xml:space="preserve">  125  213  338     0.300               0.080    -0.011               0.336              -0.059    -0.014     -1.91    327.21                         -1.57    329.88</t>
  </si>
  <si>
    <t xml:space="preserve">  125  214  339    -0.483               0.033    -0.015              -0.486               0.052     0.012     -1.90    330.26                         -1.45    332.94</t>
  </si>
  <si>
    <t xml:space="preserve">  126  180  306     0.375               0.040     0.017               0.419               0.018    -0.025     -7.21    257.99                         -7.33    264.64</t>
  </si>
  <si>
    <t xml:space="preserve">  126  181  307     0.375               0.040     0.019               0.419               0.018    -0.027     -7.58    258.83                         -7.70    265.33</t>
  </si>
  <si>
    <t xml:space="preserve">  126  182  308     0.000     0.053     0.007     0.000     0.000     0.001    -0.071    -0.007     0.002     -1.91    264.13                         -1.90    270.60</t>
  </si>
  <si>
    <t xml:space="preserve">  126  183  309     0.000     0.068     0.007     0.000     0.000     0.002    -0.091    -0.006     0.003     -1.57    265.90                         -1.56    272.23</t>
  </si>
  <si>
    <t xml:space="preserve">  126  184  310     0.000               0.000    -0.001               0.000               0.000     0.001     -1.01    266.31                         -1.02    272.47</t>
  </si>
  <si>
    <t xml:space="preserve">  126  185  311     0.000     0.100     0.007     0.000     0.000     0.005    -0.134    -0.004     0.006     -0.54    268.43                         -0.50    274.49</t>
  </si>
  <si>
    <t xml:space="preserve">  126  186  312     0.000     0.100     0.000     0.000    -0.001     0.005    -0.135     0.004     0.006     -0.14    268.89                         -0.08    274.82</t>
  </si>
  <si>
    <t xml:space="preserve">  126  187  313     0.000     0.111     0.007     0.000     0.000     0.006    -0.149    -0.003     0.008      0.16    271.04                          0.23    276.84</t>
  </si>
  <si>
    <t xml:space="preserve">  126  188  314     0.000     0.114     0.007     0.000     0.000     0.006    -0.153    -0.003     0.008      0.68    271.83                          0.76    277.51</t>
  </si>
  <si>
    <t xml:space="preserve">  126  189  315     0.000     0.119     0.007     0.000     0.000     0.006    -0.160    -0.002     0.009      0.76    273.97                          0.85    279.52</t>
  </si>
  <si>
    <t xml:space="preserve">  126  190  316     0.000     0.123     0.007     0.000     0.000     0.007    -0.166    -0.002     0.010      1.18    274.88                          1.29    280.31</t>
  </si>
  <si>
    <t xml:space="preserve">  126  191  317     0.000     0.127     0.007     0.000     0.000     0.007    -0.171    -0.002     0.010      1.21    277.17                          1.33    282.47</t>
  </si>
  <si>
    <t xml:space="preserve">  126  192  318     0.000     0.130     0.007     0.000     0.000     0.008    -0.175    -0.001     0.011      1.52    278.17                          1.66    283.36</t>
  </si>
  <si>
    <t xml:space="preserve">  126  193  319     0.383               0.073     0.008               0.433              -0.020    -0.032     -6.14    272.96                         -6.07    277.95</t>
  </si>
  <si>
    <t xml:space="preserve">  126  194  320     0.383               0.073     0.006               0.433              -0.021    -0.030     -5.60    274.40                         -5.49    279.30</t>
  </si>
  <si>
    <t xml:space="preserve">  126  195  321     0.475              -0.020     0.021               0.531               0.134     0.016     -7.66    274.99                         -7.30    280.01</t>
  </si>
  <si>
    <t xml:space="preserve">  126  196  322     0.483              -0.013     0.021               0.541               0.129     0.013     -7.67    276.08                         -7.26    281.02</t>
  </si>
  <si>
    <t xml:space="preserve">  126  197  323     0.483              -0.007     0.017               0.542               0.121     0.013     -7.91    278.67                         -7.55    283.45</t>
  </si>
  <si>
    <t xml:space="preserve">  126  198  324     0.483               0.000     0.014               0.543               0.112     0.011     -7.76    280.11                         -7.36    284.80</t>
  </si>
  <si>
    <t xml:space="preserve">  126  199  325     0.483               0.007     0.012               0.543               0.103     0.008     -7.96    282.94                         -7.61    287.46</t>
  </si>
  <si>
    <t xml:space="preserve">  126  200  326     0.483               0.007     0.012               0.543               0.103     0.008     -7.75    284.63                         -7.34    289.09</t>
  </si>
  <si>
    <t xml:space="preserve">  126  201  327     0.300               0.033     0.009               0.331               0.001    -0.016     -3.44    292.15                         -3.30    296.23</t>
  </si>
  <si>
    <t xml:space="preserve">  126  202  328     0.300               0.033     0.009               0.331               0.001    -0.016     -3.35    293.92                         -3.18    297.90</t>
  </si>
  <si>
    <t xml:space="preserve">  126  203  329     0.300               0.033     0.011               0.332               0.001    -0.018     -3.44    297.23                         -3.27    301.10</t>
  </si>
  <si>
    <t xml:space="preserve">  126  204  330     0.300               0.033     0.009               0.331               0.001    -0.016     -3.11    299.42                         -2.92    303.20</t>
  </si>
  <si>
    <t xml:space="preserve">  126  205  331     0.300               0.040     0.006               0.332              -0.008    -0.016     -2.99    303.11                         -2.81    306.77</t>
  </si>
  <si>
    <t xml:space="preserve">  126  206  332     0.300               0.040     0.006               0.332              -0.008    -0.016     -2.66    305.47                         -2.46    309.05</t>
  </si>
  <si>
    <t xml:space="preserve">  126  207  333     0.300               0.047     0.004               0.333              -0.017    -0.016     -2.66    309.23                         -2.46    312.70</t>
  </si>
  <si>
    <t xml:space="preserve">  126  208  334     0.300               0.060    -0.002               0.334              -0.033    -0.015     -2.29    311.83                         -2.04    315.22</t>
  </si>
  <si>
    <t xml:space="preserve">  126  209  335     0.300               0.067    -0.005               0.334              -0.042    -0.015     -2.40    315.64                         -2.15    318.94</t>
  </si>
  <si>
    <t xml:space="preserve">  126  210  336     0.300               0.073    -0.007               0.335              -0.050    -0.015     -2.17    318.26                         -1.88    321.50</t>
  </si>
  <si>
    <t xml:space="preserve">  126  211  337     0.300               0.080    -0.009               0.336              -0.058    -0.016     -2.28    322.26                         -1.97    325.41</t>
  </si>
  <si>
    <t xml:space="preserve">  126  212  338     0.300               0.080    -0.008               0.336              -0.058    -0.017     -2.11    325.00                         -1.76    328.09</t>
  </si>
  <si>
    <t xml:space="preserve">  126  213  339     0.300               0.087    -0.013               0.336              -0.067    -0.014     -2.03    329.34                         -1.67    332.35</t>
  </si>
  <si>
    <t xml:space="preserve">  127  183  310     0.000     0.094     0.007     0.000     0.000     0.004    -0.126    -0.005     0.006     -0.75    275.64                         -0.73    282.45</t>
  </si>
  <si>
    <t xml:space="preserve">  127  184  311     0.000     0.101     0.007     0.000     0.000     0.005    -0.136    -0.004     0.007     -0.26    275.96                         -0.23    282.63</t>
  </si>
  <si>
    <t xml:space="preserve">  127  185  312     0.000     0.108     0.013     0.000     0.000     0.005    -0.145    -0.011     0.007      0.06    277.61                          0.09    284.13</t>
  </si>
  <si>
    <t xml:space="preserve">  127  186  313     0.000     0.111     0.007     0.000     0.000     0.006    -0.149    -0.003     0.008      0.38    277.98                          0.43    284.37</t>
  </si>
  <si>
    <t xml:space="preserve">  127  187  314     0.000     0.119     0.013     0.000     0.000     0.006    -0.160    -0.010     0.009      0.65    279.79                          0.70    286.04</t>
  </si>
  <si>
    <t xml:space="preserve">  127  188  315     0.000     0.120     0.007     0.000     0.000     0.007    -0.162    -0.002     0.009      0.99    280.39                          1.06    286.51</t>
  </si>
  <si>
    <t xml:space="preserve">  127  189  316     0.000     0.127     0.013     0.000    -0.001     0.007    -0.171    -0.009     0.010      1.16    282.32                          1.24    288.30</t>
  </si>
  <si>
    <t xml:space="preserve">  127  190  317     0.000     0.131     0.013     0.000     0.000     0.008    -0.176    -0.008     0.011      1.54    283.17                          1.65    289.03</t>
  </si>
  <si>
    <t xml:space="preserve">  127  191  318     0.392               0.080     0.013               0.445              -0.024    -0.040     -7.44    276.14                         -7.45    281.75</t>
  </si>
  <si>
    <t xml:space="preserve">  127  192  319     0.383               0.073     0.013               0.433              -0.019    -0.036     -7.01    277.25                         -6.97    282.76</t>
  </si>
  <si>
    <t xml:space="preserve">  127  193  320     0.383               0.080     0.005               0.434              -0.029    -0.032     -6.71    279.70                         -6.70    285.06</t>
  </si>
  <si>
    <t xml:space="preserve">  127  194  321     0.383               0.080     0.004               0.434              -0.029    -0.031     -6.16    281.12                         -6.11    286.39</t>
  </si>
  <si>
    <t xml:space="preserve">  127  195  322     0.475              -0.020     0.021               0.531               0.134     0.016     -8.18    281.46                         -7.90    286.82</t>
  </si>
  <si>
    <t xml:space="preserve">  127  196  323     0.483              -0.013     0.021               0.541               0.129     0.013     -8.21    282.50                         -7.89    287.77</t>
  </si>
  <si>
    <t xml:space="preserve">  127  197  324     0.483              -0.007     0.018               0.542               0.121     0.012     -8.44    284.81                         -8.17    289.91</t>
  </si>
  <si>
    <t xml:space="preserve">  127  198  325     0.483               0.000     0.014               0.543               0.112     0.011     -8.29    286.24                         -7.98    291.25</t>
  </si>
  <si>
    <t xml:space="preserve">  127  199  326     0.483               0.007     0.012               0.543               0.103     0.008     -8.46    288.80                         -8.20    293.64</t>
  </si>
  <si>
    <t xml:space="preserve">  127  200  327     0.483               0.007     0.012               0.543               0.103     0.008     -8.27    290.46                         -7.94    295.24</t>
  </si>
  <si>
    <t xml:space="preserve">  127  201  328     0.483               0.007     0.011               0.543               0.102     0.009     -8.31    293.35                         -7.99    297.99</t>
  </si>
  <si>
    <t xml:space="preserve">  127  202  329     0.483               0.007     0.010               0.543               0.102     0.010     -7.94    295.36                         -7.56    299.95</t>
  </si>
  <si>
    <t xml:space="preserve">  127  203  330     0.300               0.033     0.012               0.332               0.001    -0.019     -3.81    302.60                         -3.67    306.82</t>
  </si>
  <si>
    <t xml:space="preserve">  127  204  331     0.300               0.033     0.011               0.332               0.001    -0.018     -3.48    304.77                         -3.32    308.90</t>
  </si>
  <si>
    <t xml:space="preserve">  127  205  332     0.300               0.040     0.007               0.332              -0.008    -0.017     -3.37    308.17                         -3.22    312.17</t>
  </si>
  <si>
    <t xml:space="preserve">  127  206  333     0.308               0.047     0.005               0.342              -0.015    -0.017     -3.04    310.52                         -2.86    314.45</t>
  </si>
  <si>
    <t xml:space="preserve">  127  207  334     0.300               0.053     0.002               0.333              -0.024    -0.017     -3.01    314.02                         -2.83    317.83</t>
  </si>
  <si>
    <t xml:space="preserve">  127  208  335     0.308               0.060     0.000               0.343              -0.031    -0.017     -2.78    316.46                         -2.56    320.19</t>
  </si>
  <si>
    <t xml:space="preserve">  127  209  336     0.308               0.073    -0.005               0.344              -0.047    -0.017     -2.83    320.05                         -2.59    323.69</t>
  </si>
  <si>
    <t xml:space="preserve">  127  210  337     0.308               0.080    -0.008               0.345              -0.056    -0.017     -2.61    322.65                         -2.33    326.23</t>
  </si>
  <si>
    <t xml:space="preserve">  127  211  338     0.300               0.080    -0.009               0.336              -0.058    -0.016     -2.65    326.43                         -2.38    329.89</t>
  </si>
  <si>
    <t xml:space="preserve">  127  212  339     0.300               0.080    -0.006               0.336              -0.058    -0.018     -2.48    329.15                         -2.18    332.54</t>
  </si>
  <si>
    <t xml:space="preserve">  128  185  313     0.000     0.108     0.007     0.000     0.000     0.005    -0.145    -0.003     0.007      0.50    285.38                          0.54    292.39</t>
  </si>
  <si>
    <t xml:space="preserve">  128  186  314     0.000     0.113     0.007     0.000     0.000     0.006    -0.152    -0.003     0.008      0.94    285.56                          1.00    292.43</t>
  </si>
  <si>
    <t xml:space="preserve">  128  187  315     0.000     0.118     0.007     0.000     0.000     0.006    -0.159    -0.003     0.009      1.05    287.19                          1.11    293.91</t>
  </si>
  <si>
    <t xml:space="preserve">  128  188  316     0.000     0.122     0.007     0.000     0.000     0.007    -0.164    -0.002     0.010      1.52    287.61                          1.59    294.20</t>
  </si>
  <si>
    <t xml:space="preserve">  128  189  317     0.000     0.127     0.007     0.000     0.000     0.007    -0.171    -0.002     0.010      1.52    289.35                          1.60    295.80</t>
  </si>
  <si>
    <t xml:space="preserve">  128  190  318     0.000     0.130     0.007     0.000     0.000     0.008    -0.175    -0.001     0.011      1.89    289.89                          2.00    296.21</t>
  </si>
  <si>
    <t xml:space="preserve">  128  191  319     0.392               0.080     0.013               0.445              -0.024    -0.040     -7.56    282.37                         -7.58    288.42</t>
  </si>
  <si>
    <t xml:space="preserve">  128  192  320     0.392               0.080     0.011               0.445              -0.024    -0.038     -7.07    283.24                         -7.04    289.19</t>
  </si>
  <si>
    <t xml:space="preserve">  128  193  321     0.383               0.080     0.007               0.434              -0.029    -0.034     -6.83    285.61                         -6.82    291.41</t>
  </si>
  <si>
    <t xml:space="preserve">  128  194  322     0.383               0.080     0.006               0.434              -0.029    -0.033     -6.27    286.75                         -6.22    292.45</t>
  </si>
  <si>
    <t xml:space="preserve">  128  195  323     0.375               0.080     0.001               0.424              -0.033    -0.028     -5.86    289.49                         -5.83    295.04</t>
  </si>
  <si>
    <t xml:space="preserve">  128  196  324     0.483              -0.007     0.018               0.542               0.121     0.012     -8.53    287.60                         -8.24    293.27</t>
  </si>
  <si>
    <t xml:space="preserve">  128  197  325     0.483              -0.007     0.019               0.542               0.121     0.011     -8.76    289.89                         -8.49    295.42</t>
  </si>
  <si>
    <t xml:space="preserve">  128  198  326     0.483               0.000     0.015               0.543               0.112     0.010     -8.65    290.99                         -8.34    296.41</t>
  </si>
  <si>
    <t xml:space="preserve">  128  199  327     0.483               0.007     0.012               0.543               0.103     0.008     -8.87    293.48                         -8.60    298.73</t>
  </si>
  <si>
    <t xml:space="preserve">  128  200  328     0.483               0.007     0.012               0.543               0.103     0.008     -8.66    294.86                         -8.33    300.05</t>
  </si>
  <si>
    <t xml:space="preserve">  128  201  329     0.483               0.007     0.012               0.543               0.103     0.008     -8.71    297.73                         -8.39    302.77</t>
  </si>
  <si>
    <t xml:space="preserve">  128  202  330     0.483               0.007     0.011               0.543               0.102     0.009     -8.34    299.45                         -7.96    304.44</t>
  </si>
  <si>
    <t xml:space="preserve">  128  203  331     0.300               0.040     0.010               0.332              -0.008    -0.020     -3.79    307.10                         -3.65    311.71</t>
  </si>
  <si>
    <t xml:space="preserve">  128  204  332     0.300               0.040     0.009               0.332              -0.008    -0.019     -3.49    308.94                         -3.34    313.46</t>
  </si>
  <si>
    <t xml:space="preserve">  128  205  333     0.300               0.040     0.008               0.332              -0.008    -0.018     -3.45    312.25                         -3.30    316.64</t>
  </si>
  <si>
    <t xml:space="preserve">  128  206  334     0.300               0.047     0.005               0.333              -0.017    -0.017     -3.10    314.35                         -2.92    318.64</t>
  </si>
  <si>
    <t xml:space="preserve">  128  207  335     0.300               0.053     0.003               0.333              -0.024    -0.018     -3.14    317.76                         -2.96    321.94</t>
  </si>
  <si>
    <t xml:space="preserve">  128  208  336     0.300               0.060     0.000               0.334              -0.033    -0.017     -2.83    319.98                         -2.62    324.08</t>
  </si>
  <si>
    <t xml:space="preserve">  128  209  337     0.300               0.073    -0.006               0.335              -0.050    -0.016     -2.85    323.59                         -2.63    327.58</t>
  </si>
  <si>
    <t xml:space="preserve">  128  210  338     0.300               0.080    -0.008               0.336              -0.058    -0.017     -2.61    325.92                         -2.34    329.86</t>
  </si>
  <si>
    <t xml:space="preserve">  128  211  339     0.300               0.080    -0.008               0.336              -0.058    -0.017     -2.85    329.49                         -2.58    333.31</t>
  </si>
  <si>
    <t xml:space="preserve">  129  187  316     0.000     0.126     0.013     0.000     0.000     0.007    -0.169    -0.009     0.010      1.43    296.53                          1.47    303.73</t>
  </si>
  <si>
    <t xml:space="preserve">  129  188  317     0.000     0.127     0.007     0.000     0.000     0.007    -0.171    -0.002     0.010      1.74    296.78                          1.80    303.84</t>
  </si>
  <si>
    <t xml:space="preserve">  129  189  318     0.392               0.080     0.020               0.445              -0.022    -0.046     -8.34    288.14                         -8.44    294.88</t>
  </si>
  <si>
    <t xml:space="preserve">  129  190  319     0.392               0.080     0.017               0.445              -0.023    -0.043     -8.06    288.56                         -8.12    295.19</t>
  </si>
  <si>
    <t xml:space="preserve">  129  191  320     0.392               0.087     0.011               0.446              -0.032    -0.041     -7.87    290.39                         -7.96    296.84</t>
  </si>
  <si>
    <t xml:space="preserve">  129  192  321     0.392               0.087     0.009               0.446              -0.033    -0.039     -7.38    291.23                         -7.42    297.58</t>
  </si>
  <si>
    <t xml:space="preserve">  129  193  322     0.383               0.087     0.004               0.435              -0.037    -0.034     -7.19    293.26                         -7.24    299.45</t>
  </si>
  <si>
    <t xml:space="preserve">  129  194  323     0.383               0.087     0.003               0.435              -0.038    -0.033     -6.65    294.35                         -6.67    300.44</t>
  </si>
  <si>
    <t xml:space="preserve">  129  195  324     0.375               0.087    -0.002               0.425              -0.042    -0.029     -6.28    296.77                         -6.31    302.70</t>
  </si>
  <si>
    <t xml:space="preserve">  129  196  325     0.483              -0.007     0.019               0.542               0.121     0.011     -9.10    294.70                         -8.91    300.72</t>
  </si>
  <si>
    <t xml:space="preserve">  129  197  326     0.483               0.000     0.015               0.543               0.112     0.010     -9.36    296.68                         -9.20    302.52</t>
  </si>
  <si>
    <t xml:space="preserve">  129  198  327     0.483               0.000     0.016               0.543               0.112     0.009     -9.23    297.77                         -9.01    303.54</t>
  </si>
  <si>
    <t xml:space="preserve">  129  199  328     0.483               0.007     0.012               0.543               0.103     0.008     -9.45    299.97                         -9.27    305.57</t>
  </si>
  <si>
    <t xml:space="preserve">  129  200  329     0.483               0.007     0.013               0.543               0.103     0.007     -9.26    301.32                         -9.01    306.85</t>
  </si>
  <si>
    <t xml:space="preserve">  129  201  330     0.483               0.007     0.012               0.543               0.103     0.008     -9.29    303.90                         -9.06    309.29</t>
  </si>
  <si>
    <t xml:space="preserve">  129  202  331     0.483               0.007     0.011               0.543               0.102     0.009     -8.93    305.61                         -8.63    310.92</t>
  </si>
  <si>
    <t xml:space="preserve">  129  203  332     0.300               0.040     0.011               0.332              -0.007    -0.021     -4.16    313.17                         -4.06    318.17</t>
  </si>
  <si>
    <t xml:space="preserve">  129  204  333     0.300               0.040     0.010               0.332              -0.008    -0.020     -3.88    315.00                         -3.75    319.89</t>
  </si>
  <si>
    <t xml:space="preserve">  129  205  334     0.300               0.040     0.010               0.332              -0.008    -0.020     -3.83    318.02                         -3.71    322.79</t>
  </si>
  <si>
    <t xml:space="preserve">  129  206  335     0.300               0.047     0.007               0.333              -0.016    -0.019     -3.48    320.10                         -3.34    324.76</t>
  </si>
  <si>
    <t xml:space="preserve">  129  207  336     0.300               0.060     0.001               0.334              -0.033    -0.018     -3.44    323.31                         -3.29    327.85</t>
  </si>
  <si>
    <t xml:space="preserve">  129  208  337     0.358               0.113    -0.023               0.407              -0.083    -0.019     -3.05    325.60                         -2.77    330.16</t>
  </si>
  <si>
    <t xml:space="preserve">  129  209  338     0.350               0.113    -0.023               0.398              -0.085    -0.019     -2.91    329.08                         -2.62    333.52</t>
  </si>
  <si>
    <t xml:space="preserve">  129  210  339     0.308               0.080    -0.006               0.345              -0.056    -0.019     -3.21    330.86                         -2.98    335.14</t>
  </si>
  <si>
    <t xml:space="preserve">  130  189  319     0.000     0.134     0.007     0.000     0.000     0.008    -0.181    -0.001     0.012      2.10    305.95                          2.16    313.35</t>
  </si>
  <si>
    <t xml:space="preserve">  130  190  320     0.000     0.136     0.007     0.000     0.000     0.008    -0.184    -0.001     0.012      2.42    306.12                          2.51    313.39</t>
  </si>
  <si>
    <t xml:space="preserve">  130  191  321     0.400               0.093     0.005               0.456              -0.038    -0.039     -7.71    297.60                         -7.83    304.51</t>
  </si>
  <si>
    <t xml:space="preserve">  130  192  322     0.392               0.093     0.004               0.446              -0.041    -0.037     -7.32    298.05                         -7.38    304.86</t>
  </si>
  <si>
    <t xml:space="preserve">  130  193  323     0.392               0.093     0.000               0.446              -0.042    -0.034     -7.07    300.12                         -7.15    306.76</t>
  </si>
  <si>
    <t xml:space="preserve">  130  194  324     0.383               0.093    -0.002               0.435              -0.046    -0.032     -6.61    300.84                         -6.64    307.38</t>
  </si>
  <si>
    <t xml:space="preserve">  130  195  325     0.483              -0.007     0.021               0.542               0.121     0.009     -9.49    299.98                         -9.36    306.53</t>
  </si>
  <si>
    <t xml:space="preserve">  130  196  326     0.483              -0.007     0.020               0.542               0.121     0.010     -9.41    300.52                         -9.22    307.00</t>
  </si>
  <si>
    <t xml:space="preserve">  130  197  327     0.483               0.000     0.016               0.543               0.112     0.009     -9.68    302.47                         -9.53    308.76</t>
  </si>
  <si>
    <t xml:space="preserve">  130  198  328     0.483               0.000     0.017               0.543               0.112     0.008     -9.55    303.27                         -9.33    309.48</t>
  </si>
  <si>
    <t xml:space="preserve">  130  199  329     0.483               0.007     0.013               0.543               0.103     0.007     -9.76    305.46                         -9.58    311.50</t>
  </si>
  <si>
    <t xml:space="preserve">  130  200  330     0.483               0.007     0.014               0.543               0.103     0.006     -9.57    306.52                         -9.32    312.48</t>
  </si>
  <si>
    <t xml:space="preserve">  130  201  331     0.300               0.040     0.010               0.332              -0.008    -0.020     -4.22    314.46                         -4.14    320.12</t>
  </si>
  <si>
    <t xml:space="preserve">  130  202  332     0.483               0.007     0.013               0.543               0.103     0.007     -9.24    310.49                         -8.94    316.24</t>
  </si>
  <si>
    <t xml:space="preserve">  130  203  333     0.300               0.040     0.011               0.332              -0.007    -0.021     -4.26    318.26                         -4.16    323.68</t>
  </si>
  <si>
    <t xml:space="preserve">  130  204  334     0.300               0.040     0.010               0.332              -0.008    -0.020     -3.96    319.80                         -3.84    325.11</t>
  </si>
  <si>
    <t xml:space="preserve">  130  205  335     0.300               0.047     0.007               0.333              -0.016    -0.019     -3.90    322.84                         -3.78    328.01</t>
  </si>
  <si>
    <t xml:space="preserve">  130  206  336     0.300               0.053     0.004               0.333              -0.024    -0.019     -3.56    324.61                         -3.41    329.68</t>
  </si>
  <si>
    <t xml:space="preserve">  130  207  337     0.367               0.133    -0.036               0.420              -0.106    -0.017     -3.69    327.63                         -3.39    332.73</t>
  </si>
  <si>
    <t xml:space="preserve">  130  208  338     0.358               0.120    -0.028               0.408              -0.092    -0.018     -3.40    329.54                         -3.10    334.52</t>
  </si>
  <si>
    <t xml:space="preserve">  130  209  339     0.350               0.120    -0.027               0.399              -0.094    -0.018     -3.19    333.08                         -2.88    337.93</t>
  </si>
  <si>
    <t xml:space="preserve">  131  192  323     0.392               0.093     0.003               0.446              -0.041    -0.036     -7.70    306.67                         -7.83    313.90</t>
  </si>
  <si>
    <t xml:space="preserve">  131  193  324     0.392               0.100    -0.004               0.447              -0.051    -0.033     -7.39    308.50                         -7.54    315.56</t>
  </si>
  <si>
    <t xml:space="preserve">  131  194  325     0.392               0.100    -0.006               0.447              -0.052    -0.032     -6.89    309.25                         -6.99    316.20</t>
  </si>
  <si>
    <t xml:space="preserve">  131  195  326     0.483              -0.007     0.022               0.542               0.122     0.008    -10.07    307.78                        -10.04    314.73</t>
  </si>
  <si>
    <t xml:space="preserve">  131  196  327     0.483               0.000     0.016               0.543               0.112     0.009     -9.99    308.31                         -9.92    315.14</t>
  </si>
  <si>
    <t xml:space="preserve">  131  197  328     0.483               0.000     0.017               0.543               0.112     0.008    -10.27    309.96                        -10.20    316.63</t>
  </si>
  <si>
    <t xml:space="preserve">  131  198  329     0.483               0.000     0.017               0.543               0.112     0.008    -10.15    310.72                        -10.02    317.32</t>
  </si>
  <si>
    <t xml:space="preserve">  131  199  330     0.483               0.007     0.014               0.543               0.103     0.006    -10.36    312.63                        -10.27    319.03</t>
  </si>
  <si>
    <t xml:space="preserve">  131  200  331     0.483               0.007     0.014               0.543               0.103     0.006    -10.18    313.65                        -10.03    319.98</t>
  </si>
  <si>
    <t xml:space="preserve">  131  201  332     0.483               0.007     0.013               0.543               0.103     0.007    -10.21    315.93                        -10.06    322.11</t>
  </si>
  <si>
    <t xml:space="preserve">  131  202  333     0.483               0.007     0.014               0.543               0.103     0.006     -9.87    317.31                         -9.66    323.42</t>
  </si>
  <si>
    <t xml:space="preserve">  131  203  334     0.300               0.040     0.012               0.332              -0.007    -0.022     -4.64    325.03                         -4.57    330.86</t>
  </si>
  <si>
    <t xml:space="preserve">  131  204  335     0.300               0.047     0.008               0.333              -0.016    -0.020     -4.26    326.64                         -4.18    332.35</t>
  </si>
  <si>
    <t xml:space="preserve">  131  205  336     0.300               0.047     0.007               0.333              -0.016    -0.019     -4.29    329.30                         -4.21    334.87</t>
  </si>
  <si>
    <t xml:space="preserve">  131  206  337     0.375               0.133    -0.037               0.430              -0.104    -0.017     -4.38    330.62                         -4.17    336.20</t>
  </si>
  <si>
    <t xml:space="preserve">  131  207  338     0.367               0.133    -0.036               0.420              -0.106    -0.017     -4.30    333.57                         -4.08    339.02</t>
  </si>
  <si>
    <t xml:space="preserve">  131  208  339     0.367               0.127    -0.032               0.420              -0.098    -0.018     -3.95    335.52                         -3.70    340.87</t>
  </si>
  <si>
    <t xml:space="preserve">  132  194  326     0.392               0.107    -0.010               0.448              -0.061    -0.031     -6.79    316.48                         -6.91    323.92</t>
  </si>
  <si>
    <t xml:space="preserve">  132  195  327     0.483              -0.007     0.024               0.542               0.122     0.006    -10.39    314.59                        -10.36    322.02</t>
  </si>
  <si>
    <t xml:space="preserve">  132  196  328     0.483               0.000     0.018               0.543               0.112     0.007    -10.30    314.83                        -10.23    322.15</t>
  </si>
  <si>
    <t xml:space="preserve">  132  197  329     0.483               0.000     0.018               0.543               0.112     0.007    -10.58    316.45                        -10.52    323.61</t>
  </si>
  <si>
    <t xml:space="preserve">  132  198  330     0.483               0.000     0.019               0.542               0.112     0.006    -10.46    316.93                        -10.33    324.00</t>
  </si>
  <si>
    <t xml:space="preserve">  132  199  331     0.483               0.007     0.015               0.543               0.103     0.005    -10.68    318.81                        -10.60    325.69</t>
  </si>
  <si>
    <t xml:space="preserve">  132  200  332     0.483               0.007     0.015               0.543               0.103     0.005    -10.50    319.54                        -10.35    326.34</t>
  </si>
  <si>
    <t xml:space="preserve">  132  201  333     0.300               0.040     0.011               0.332              -0.007    -0.021     -4.70    327.64                         -4.66    334.18</t>
  </si>
  <si>
    <t xml:space="preserve">  132  202  334     0.300               0.040     0.011               0.332              -0.007    -0.021     -4.60    328.48                         -4.53    334.91</t>
  </si>
  <si>
    <t xml:space="preserve">  132  203  335     0.292               0.040     0.011               0.323              -0.010    -0.021     -4.80    330.77                         -4.73    337.04</t>
  </si>
  <si>
    <t xml:space="preserve">  132  204  336     0.300               0.047     0.008               0.333              -0.016    -0.020     -4.38    332.12                         -4.29    338.29</t>
  </si>
  <si>
    <t xml:space="preserve">  132  205  337     0.300               0.053     0.005               0.333              -0.024    -0.019     -4.36    334.81                         -4.28    340.83</t>
  </si>
  <si>
    <t xml:space="preserve">  132  206  338     0.300               0.060     0.002               0.334              -0.033    -0.019     -4.03    336.27                         -3.92    342.18</t>
  </si>
  <si>
    <t xml:space="preserve">  132  207  339     0.367               0.140    -0.040               0.421              -0.115    -0.016     -4.55    338.59                         -4.32    344.50</t>
  </si>
  <si>
    <t xml:space="preserve">  133  196  329     0.483               0.000     0.019               0.542               0.112     0.006    -10.92    323.27                        -10.94    331.01</t>
  </si>
  <si>
    <t xml:space="preserve">  133  197  330     0.483               0.000     0.019               0.542               0.112     0.006    -11.19    324.61                        -11.22    332.18</t>
  </si>
  <si>
    <t xml:space="preserve">  133  198  331     0.483               0.000     0.020               0.542               0.113     0.005    -11.08    325.06                        -11.04    332.54</t>
  </si>
  <si>
    <t xml:space="preserve">  133  199  332     0.483               0.007     0.016               0.543               0.103     0.005    -11.30    326.65                        -11.30    333.93</t>
  </si>
  <si>
    <t xml:space="preserve">  133  200  333     0.392               0.127    -0.029               0.450              -0.089    -0.023     -5.68    332.80                         -5.73    339.88</t>
  </si>
  <si>
    <t xml:space="preserve">  133  201  334     0.300               0.040     0.013               0.332              -0.007    -0.023     -5.08    335.40                         -5.07    342.39</t>
  </si>
  <si>
    <t xml:space="preserve">  133  202  335     0.300               0.047     0.009               0.333              -0.016    -0.021     -4.87    336.34                         -4.85    343.20</t>
  </si>
  <si>
    <t xml:space="preserve">  133  203  336     0.292               0.040     0.012               0.323              -0.009    -0.022     -5.20    338.20                         -5.18    344.92</t>
  </si>
  <si>
    <t xml:space="preserve">  133  204  337     0.292               0.040     0.011               0.323              -0.010    -0.021     -4.92    339.41                         -4.87    346.01</t>
  </si>
  <si>
    <t xml:space="preserve">  133  205  338     0.300               0.053     0.006               0.333              -0.024    -0.020     -4.78    341.93                         -4.74    348.37</t>
  </si>
  <si>
    <t xml:space="preserve">  133  206  339     0.383               0.147    -0.046               0.441              -0.119    -0.016     -5.26    342.57                         -5.09    348.99</t>
  </si>
  <si>
    <t xml:space="preserve">  134  198  332     0.392               0.127    -0.027               0.450              -0.088    -0.025     -6.14    337.21                         -6.26    345.05</t>
  </si>
  <si>
    <t xml:space="preserve">  134  199  333     0.392               0.133    -0.032               0.451              -0.096    -0.023     -6.06    339.08                         -6.18    346.76</t>
  </si>
  <si>
    <t xml:space="preserve">  134  200  334     0.392               0.133    -0.033               0.450              -0.097    -0.022     -5.81    339.57                         -5.88    347.15</t>
  </si>
  <si>
    <t xml:space="preserve">  134  201  335     0.300               0.040     0.013               0.332              -0.007    -0.023     -5.17    342.19                         -5.17    349.68</t>
  </si>
  <si>
    <t xml:space="preserve">  134  202  336     0.292               0.040     0.012               0.323              -0.009    -0.022     -5.15    342.65                         -5.12    350.02</t>
  </si>
  <si>
    <t xml:space="preserve">  134  203  337     0.292               0.040     0.013               0.323              -0.009    -0.023     -5.34    344.65                         -5.31    351.86</t>
  </si>
  <si>
    <t xml:space="preserve">  134  204  338     0.283               0.040     0.011               0.313              -0.012    -0.021     -5.10    345.52                         -5.05    352.60</t>
  </si>
  <si>
    <t xml:space="preserve">  134  205  339     0.283               0.040     0.010               0.313              -0.012    -0.020     -5.12    347.87                         -5.07    354.79</t>
  </si>
  <si>
    <t xml:space="preserve">  135  201  336     0.292               0.040     0.013               0.323              -0.009    -0.023     -5.61    350.58                         -5.64    358.56</t>
  </si>
  <si>
    <t xml:space="preserve">  135  202  337     0.292               0.040     0.013               0.323              -0.009    -0.023     -5.59    351.04                         -5.59    358.87</t>
  </si>
  <si>
    <t xml:space="preserve">  135  203  338     0.283               0.040     0.013               0.313              -0.012    -0.022     -5.84    352.67                         -5.84    360.35</t>
  </si>
  <si>
    <t xml:space="preserve">  135  204  339     0.283               0.040     0.012               0.313              -0.012    -0.022     -5.59    353.55                         -5.57    361.09</t>
  </si>
  <si>
    <t xml:space="preserve">  136  203  339     0.275               0.033     0.015               0.303              -0.005    -0.022     -6.12    359.66                         -6.12    367.86</t>
  </si>
  <si>
    <t>Rate</t>
  </si>
  <si>
    <t>Rate(iso)</t>
  </si>
  <si>
    <t>trans</t>
  </si>
  <si>
    <t>Rate GC</t>
  </si>
  <si>
    <t>i144</t>
  </si>
  <si>
    <t>te142</t>
  </si>
  <si>
    <t>i143</t>
  </si>
  <si>
    <t>sb140</t>
  </si>
  <si>
    <t>te141</t>
  </si>
  <si>
    <t>sn138</t>
  </si>
  <si>
    <t>sb139</t>
  </si>
  <si>
    <t>sn137</t>
  </si>
  <si>
    <t>sb138</t>
  </si>
  <si>
    <t>in135</t>
  </si>
  <si>
    <t>sn136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</si>
</sst>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1"/>
    <xf numFmtId="1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3" fillId="0" borderId="0" xfId="0" applyFont="1"/>
    <xf numFmtId="0" fontId="1" fillId="0" borderId="0" xfId="1" applyNumberFormat="1"/>
    <xf numFmtId="2" fontId="0" fillId="0" borderId="0" xfId="0" applyNumberFormat="1"/>
    <xf numFmtId="0" fontId="4" fillId="0" borderId="0" xfId="0" applyFont="1"/>
    <xf numFmtId="0" fontId="0" fillId="0" borderId="0" xfId="0" applyNumberFormat="1" applyFont="1"/>
    <xf numFmtId="2" fontId="0" fillId="2" borderId="0" xfId="0" applyNumberFormat="1" applyFill="1"/>
    <xf numFmtId="2" fontId="0" fillId="6" borderId="0" xfId="0" applyNumberForma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te@F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E23-CB3D-7B45-B719-87A0237BA5BB}">
  <dimension ref="A1:CT81"/>
  <sheetViews>
    <sheetView tabSelected="1" topLeftCell="A11" zoomScale="125" workbookViewId="0">
      <selection activeCell="G36" sqref="G36"/>
    </sheetView>
  </sheetViews>
  <sheetFormatPr baseColWidth="10" defaultRowHeight="16" x14ac:dyDescent="0.2"/>
  <cols>
    <col min="2" max="2" width="19.1640625" customWidth="1"/>
    <col min="4" max="4" width="14.6640625" style="2" customWidth="1"/>
    <col min="5" max="5" width="16.83203125" style="3" customWidth="1"/>
    <col min="7" max="7" width="21.1640625" customWidth="1"/>
    <col min="8" max="8" width="13.5" customWidth="1"/>
    <col min="9" max="9" width="22.5" customWidth="1"/>
    <col min="10" max="10" width="17" customWidth="1"/>
    <col min="12" max="12" width="18.83203125" customWidth="1"/>
  </cols>
  <sheetData>
    <row r="1" spans="1:14" x14ac:dyDescent="0.2">
      <c r="E1" s="3" t="s">
        <v>31</v>
      </c>
      <c r="F1" s="2" t="s">
        <v>0</v>
      </c>
      <c r="G1" t="s">
        <v>5</v>
      </c>
      <c r="H1" t="s">
        <v>4</v>
      </c>
      <c r="I1" t="s">
        <v>6</v>
      </c>
      <c r="J1" s="3" t="s">
        <v>1</v>
      </c>
      <c r="K1" s="3" t="s">
        <v>7</v>
      </c>
      <c r="L1" t="s">
        <v>32</v>
      </c>
    </row>
    <row r="2" spans="1:14" x14ac:dyDescent="0.2">
      <c r="A2" t="s">
        <v>9</v>
      </c>
      <c r="B2" s="2">
        <v>135</v>
      </c>
      <c r="C2">
        <v>49</v>
      </c>
      <c r="D2" s="2">
        <v>2.19</v>
      </c>
      <c r="E2" s="15">
        <v>6.8400000000000002E-2</v>
      </c>
      <c r="F2">
        <v>103</v>
      </c>
      <c r="G2">
        <f>EXP(-LOG(2,EXP(1))/F2*120)</f>
        <v>0.44594925419214815</v>
      </c>
      <c r="H2">
        <f>5/100</f>
        <v>0.05</v>
      </c>
      <c r="I2">
        <f>G2*H2</f>
        <v>2.2297462709607408E-2</v>
      </c>
      <c r="J2" s="3">
        <f t="shared" ref="J2:J12" si="0">E2*I2*3600</f>
        <v>5.4905272176137281</v>
      </c>
      <c r="K2" s="5">
        <v>100</v>
      </c>
      <c r="L2" s="6">
        <f>K2/J2</f>
        <v>18.21318719251548</v>
      </c>
      <c r="M2" s="6">
        <f>K2/J2</f>
        <v>18.21318719251548</v>
      </c>
      <c r="N2" s="10"/>
    </row>
    <row r="3" spans="1:14" x14ac:dyDescent="0.2">
      <c r="A3" t="s">
        <v>10</v>
      </c>
      <c r="B3" s="2">
        <v>136</v>
      </c>
      <c r="C3">
        <v>50</v>
      </c>
      <c r="D3" s="2">
        <v>2.21</v>
      </c>
      <c r="E3" s="12">
        <v>16.2</v>
      </c>
      <c r="F3">
        <v>355</v>
      </c>
      <c r="G3">
        <f t="shared" ref="G3:G12" si="1">EXP(-LOG(2,EXP(1))/F3*120)</f>
        <v>0.7911218541647117</v>
      </c>
      <c r="H3">
        <f>5/100</f>
        <v>0.05</v>
      </c>
      <c r="I3">
        <f t="shared" ref="I3:I12" si="2">G3*H3</f>
        <v>3.9556092708235589E-2</v>
      </c>
      <c r="J3" s="3">
        <f t="shared" si="0"/>
        <v>2306.9113267442995</v>
      </c>
      <c r="K3" s="5">
        <v>100</v>
      </c>
      <c r="L3" s="6">
        <f t="shared" ref="L3:L12" si="3">K3/J3</f>
        <v>4.3348003384736995E-2</v>
      </c>
      <c r="M3" s="6">
        <f t="shared" ref="M3:M12" si="4">K3/J3</f>
        <v>4.3348003384736995E-2</v>
      </c>
    </row>
    <row r="4" spans="1:14" x14ac:dyDescent="0.2">
      <c r="A4" t="s">
        <v>11</v>
      </c>
      <c r="B4" s="2">
        <v>137</v>
      </c>
      <c r="C4">
        <v>50</v>
      </c>
      <c r="D4" s="2">
        <v>2.17</v>
      </c>
      <c r="E4" s="12">
        <v>1.41</v>
      </c>
      <c r="F4">
        <v>249</v>
      </c>
      <c r="G4">
        <f t="shared" si="1"/>
        <v>0.71602024734623215</v>
      </c>
      <c r="H4">
        <f t="shared" ref="H4:H12" si="5">5/100</f>
        <v>0.05</v>
      </c>
      <c r="I4">
        <f t="shared" si="2"/>
        <v>3.5801012367311612E-2</v>
      </c>
      <c r="J4" s="3">
        <f t="shared" si="0"/>
        <v>181.72593877647373</v>
      </c>
      <c r="K4" s="5">
        <v>100</v>
      </c>
      <c r="L4" s="6">
        <f t="shared" si="3"/>
        <v>0.55027917683783079</v>
      </c>
      <c r="M4" s="6">
        <f t="shared" si="4"/>
        <v>0.55027917683783079</v>
      </c>
    </row>
    <row r="5" spans="1:14" x14ac:dyDescent="0.2">
      <c r="A5" t="s">
        <v>12</v>
      </c>
      <c r="B5" s="2">
        <v>138</v>
      </c>
      <c r="C5">
        <v>50</v>
      </c>
      <c r="D5" s="2">
        <v>2.13</v>
      </c>
      <c r="E5" s="15">
        <v>5.0500000000000003E-2</v>
      </c>
      <c r="F5">
        <v>148</v>
      </c>
      <c r="G5">
        <f t="shared" si="1"/>
        <v>0.57006138698867126</v>
      </c>
      <c r="H5">
        <f t="shared" si="5"/>
        <v>0.05</v>
      </c>
      <c r="I5">
        <f t="shared" si="2"/>
        <v>2.8503069349433564E-2</v>
      </c>
      <c r="J5" s="3">
        <f t="shared" si="0"/>
        <v>5.1818580077270227</v>
      </c>
      <c r="K5" s="5">
        <v>100</v>
      </c>
      <c r="L5" s="6">
        <f t="shared" si="3"/>
        <v>19.298097294615786</v>
      </c>
      <c r="M5" s="6">
        <f t="shared" si="4"/>
        <v>19.298097294615786</v>
      </c>
      <c r="N5" s="10"/>
    </row>
    <row r="6" spans="1:14" x14ac:dyDescent="0.2">
      <c r="A6" t="s">
        <v>13</v>
      </c>
      <c r="B6" s="2">
        <v>138</v>
      </c>
      <c r="C6">
        <v>51</v>
      </c>
      <c r="D6" s="2">
        <v>2.19</v>
      </c>
      <c r="E6" s="15">
        <v>1.26</v>
      </c>
      <c r="F6">
        <v>333</v>
      </c>
      <c r="G6">
        <f t="shared" si="1"/>
        <v>0.77896998207981738</v>
      </c>
      <c r="H6">
        <f t="shared" si="5"/>
        <v>0.05</v>
      </c>
      <c r="I6">
        <f t="shared" si="2"/>
        <v>3.8948499103990869E-2</v>
      </c>
      <c r="J6" s="3">
        <f t="shared" si="0"/>
        <v>176.67039193570258</v>
      </c>
      <c r="K6" s="5">
        <v>100</v>
      </c>
      <c r="L6" s="7">
        <v>0</v>
      </c>
      <c r="M6" s="6">
        <f t="shared" si="4"/>
        <v>0.56602580038648465</v>
      </c>
    </row>
    <row r="7" spans="1:14" x14ac:dyDescent="0.2">
      <c r="A7" t="s">
        <v>14</v>
      </c>
      <c r="B7" s="2">
        <v>139</v>
      </c>
      <c r="C7">
        <v>51</v>
      </c>
      <c r="D7" s="2">
        <v>2.15</v>
      </c>
      <c r="E7" s="12">
        <v>9.2799999999999994</v>
      </c>
      <c r="F7">
        <v>182</v>
      </c>
      <c r="G7">
        <f t="shared" si="1"/>
        <v>0.63316760120366133</v>
      </c>
      <c r="H7">
        <f t="shared" si="5"/>
        <v>0.05</v>
      </c>
      <c r="I7">
        <f t="shared" si="2"/>
        <v>3.1658380060183067E-2</v>
      </c>
      <c r="J7" s="3">
        <f t="shared" si="0"/>
        <v>1057.6431610505958</v>
      </c>
      <c r="K7" s="5">
        <v>100</v>
      </c>
      <c r="L7" s="7">
        <v>0</v>
      </c>
      <c r="M7" s="6">
        <f t="shared" si="4"/>
        <v>9.4549847890725569E-2</v>
      </c>
    </row>
    <row r="8" spans="1:14" x14ac:dyDescent="0.2">
      <c r="A8" t="s">
        <v>15</v>
      </c>
      <c r="B8" s="2">
        <v>140</v>
      </c>
      <c r="C8">
        <v>51</v>
      </c>
      <c r="D8" s="2">
        <v>2.11</v>
      </c>
      <c r="E8" s="16">
        <v>0.21299999999999999</v>
      </c>
      <c r="F8">
        <v>170</v>
      </c>
      <c r="G8">
        <f t="shared" si="1"/>
        <v>0.61306742162996541</v>
      </c>
      <c r="H8">
        <f t="shared" si="5"/>
        <v>0.05</v>
      </c>
      <c r="I8">
        <f t="shared" si="2"/>
        <v>3.0653371081498272E-2</v>
      </c>
      <c r="J8" s="3">
        <f t="shared" si="0"/>
        <v>23.505004945292875</v>
      </c>
      <c r="K8" s="5">
        <v>100</v>
      </c>
      <c r="L8" s="7">
        <f t="shared" si="3"/>
        <v>4.2544130593780647</v>
      </c>
      <c r="M8" s="6">
        <f t="shared" si="4"/>
        <v>4.2544130593780647</v>
      </c>
    </row>
    <row r="9" spans="1:14" x14ac:dyDescent="0.2">
      <c r="A9" t="s">
        <v>16</v>
      </c>
      <c r="B9" s="2">
        <v>141</v>
      </c>
      <c r="C9">
        <v>52</v>
      </c>
      <c r="D9" s="2">
        <v>2.13</v>
      </c>
      <c r="E9" s="15">
        <v>18.7</v>
      </c>
      <c r="F9">
        <v>193</v>
      </c>
      <c r="G9">
        <f t="shared" si="1"/>
        <v>0.64987688596190796</v>
      </c>
      <c r="H9">
        <f t="shared" si="5"/>
        <v>0.05</v>
      </c>
      <c r="I9">
        <f t="shared" si="2"/>
        <v>3.2493844298095396E-2</v>
      </c>
      <c r="J9" s="3">
        <f t="shared" si="0"/>
        <v>2187.4855981477817</v>
      </c>
      <c r="K9" s="5">
        <v>100</v>
      </c>
      <c r="L9" s="8">
        <v>0</v>
      </c>
      <c r="M9" s="6">
        <f t="shared" si="4"/>
        <v>4.5714586685587047E-2</v>
      </c>
    </row>
    <row r="10" spans="1:14" x14ac:dyDescent="0.2">
      <c r="A10" t="s">
        <v>17</v>
      </c>
      <c r="B10">
        <v>142</v>
      </c>
      <c r="C10">
        <v>52</v>
      </c>
      <c r="D10" s="2">
        <v>2.1</v>
      </c>
      <c r="E10" s="16">
        <v>0.92800000000000005</v>
      </c>
      <c r="F10">
        <v>147</v>
      </c>
      <c r="G10">
        <f t="shared" si="1"/>
        <v>0.56788608604607438</v>
      </c>
      <c r="H10">
        <f t="shared" si="5"/>
        <v>0.05</v>
      </c>
      <c r="I10">
        <f t="shared" si="2"/>
        <v>2.8394304302303719E-2</v>
      </c>
      <c r="J10" s="3">
        <f t="shared" si="0"/>
        <v>94.859691813136266</v>
      </c>
      <c r="K10" s="5">
        <v>100</v>
      </c>
      <c r="L10" s="8">
        <f t="shared" si="3"/>
        <v>1.0541885398172028</v>
      </c>
      <c r="M10" s="6">
        <f t="shared" si="4"/>
        <v>1.0541885398172028</v>
      </c>
    </row>
    <row r="11" spans="1:14" x14ac:dyDescent="0.2">
      <c r="A11" t="s">
        <v>18</v>
      </c>
      <c r="B11">
        <v>143</v>
      </c>
      <c r="C11">
        <v>53</v>
      </c>
      <c r="D11" s="2">
        <v>2.11</v>
      </c>
      <c r="E11" s="16">
        <v>0.61199999999999999</v>
      </c>
      <c r="F11">
        <v>182</v>
      </c>
      <c r="G11">
        <f t="shared" si="1"/>
        <v>0.63316760120366133</v>
      </c>
      <c r="H11">
        <f t="shared" si="5"/>
        <v>0.05</v>
      </c>
      <c r="I11">
        <f t="shared" si="2"/>
        <v>3.1658380060183067E-2</v>
      </c>
      <c r="J11" s="3">
        <f t="shared" si="0"/>
        <v>69.749742948595326</v>
      </c>
      <c r="K11" s="5">
        <v>100</v>
      </c>
      <c r="L11" s="9">
        <v>0</v>
      </c>
      <c r="M11" s="6">
        <f t="shared" si="4"/>
        <v>1.4336970399116558</v>
      </c>
    </row>
    <row r="12" spans="1:14" x14ac:dyDescent="0.2">
      <c r="A12" t="s">
        <v>19</v>
      </c>
      <c r="B12">
        <v>144</v>
      </c>
      <c r="C12">
        <v>53</v>
      </c>
      <c r="D12" s="2">
        <v>2.08</v>
      </c>
      <c r="E12" s="16">
        <v>0.58799999999999997</v>
      </c>
      <c r="F12">
        <v>94</v>
      </c>
      <c r="G12">
        <f t="shared" si="1"/>
        <v>0.41276834922625211</v>
      </c>
      <c r="H12">
        <f t="shared" si="5"/>
        <v>0.05</v>
      </c>
      <c r="I12">
        <f t="shared" si="2"/>
        <v>2.0638417461312605E-2</v>
      </c>
      <c r="J12" s="3">
        <f t="shared" si="0"/>
        <v>43.687402082106523</v>
      </c>
      <c r="K12" s="5">
        <v>100</v>
      </c>
      <c r="L12" s="9">
        <f t="shared" si="3"/>
        <v>2.2889893936027379</v>
      </c>
      <c r="M12" s="6">
        <f t="shared" si="4"/>
        <v>2.2889893936027379</v>
      </c>
    </row>
    <row r="13" spans="1:14" x14ac:dyDescent="0.2">
      <c r="K13" s="3" t="s">
        <v>3</v>
      </c>
      <c r="L13" s="3">
        <f>SUM(L2:L12)</f>
        <v>45.702502660151843</v>
      </c>
      <c r="M13" t="s">
        <v>2</v>
      </c>
    </row>
    <row r="14" spans="1:14" x14ac:dyDescent="0.2">
      <c r="K14" s="3"/>
      <c r="L14" s="3">
        <f>L13/24</f>
        <v>1.9042709441729935</v>
      </c>
      <c r="M14" t="s">
        <v>8</v>
      </c>
    </row>
    <row r="15" spans="1:14" x14ac:dyDescent="0.2">
      <c r="D15" s="2">
        <v>2.19</v>
      </c>
      <c r="E15" s="3">
        <f>D15-D16</f>
        <v>0.10999999999999988</v>
      </c>
      <c r="F15" s="3"/>
    </row>
    <row r="16" spans="1:14" x14ac:dyDescent="0.2">
      <c r="D16" s="2">
        <v>2.08</v>
      </c>
      <c r="E16" s="3">
        <f>D16-E15</f>
        <v>1.9700000000000002</v>
      </c>
      <c r="F16" s="3"/>
    </row>
    <row r="17" spans="1:17" x14ac:dyDescent="0.2">
      <c r="F17" s="3"/>
      <c r="H17" s="1">
        <v>3</v>
      </c>
      <c r="I17" s="1">
        <f>H17*1/100</f>
        <v>0.03</v>
      </c>
    </row>
    <row r="18" spans="1:17" x14ac:dyDescent="0.2">
      <c r="F18" s="3"/>
      <c r="L18" s="3"/>
    </row>
    <row r="19" spans="1:17" x14ac:dyDescent="0.2">
      <c r="F19" s="3"/>
    </row>
    <row r="20" spans="1:17" x14ac:dyDescent="0.2">
      <c r="F20" s="3"/>
    </row>
    <row r="21" spans="1:17" x14ac:dyDescent="0.2">
      <c r="F21" s="3"/>
    </row>
    <row r="22" spans="1:17" x14ac:dyDescent="0.2">
      <c r="D22" t="s">
        <v>23</v>
      </c>
      <c r="E22" s="11" t="s">
        <v>20</v>
      </c>
      <c r="F22" t="s">
        <v>25</v>
      </c>
      <c r="G22" t="s">
        <v>24</v>
      </c>
      <c r="H22" t="s">
        <v>22</v>
      </c>
      <c r="I22" t="s">
        <v>29</v>
      </c>
      <c r="P22" t="s">
        <v>30</v>
      </c>
    </row>
    <row r="23" spans="1:17" x14ac:dyDescent="0.2">
      <c r="A23" s="2">
        <v>135</v>
      </c>
      <c r="B23">
        <v>49</v>
      </c>
      <c r="C23">
        <f>B23*1000+A23</f>
        <v>49135</v>
      </c>
      <c r="D23" t="s">
        <v>9</v>
      </c>
      <c r="E23" s="12">
        <v>0.91500000000000004</v>
      </c>
      <c r="F23" s="14">
        <f>D2</f>
        <v>2.19</v>
      </c>
      <c r="G23" s="3">
        <f>J2</f>
        <v>5.4905272176137281</v>
      </c>
      <c r="H23" s="2">
        <f>ROUND(J23+I23+3,0)</f>
        <v>24</v>
      </c>
      <c r="I23">
        <f t="shared" ref="I23:I31" si="6">10000/E23/3600</f>
        <v>3.0358227079538556</v>
      </c>
      <c r="J23" s="3">
        <f>L2</f>
        <v>18.21318719251548</v>
      </c>
      <c r="K23">
        <f>M23*1000+M23+L23</f>
        <v>51135</v>
      </c>
      <c r="L23">
        <v>84</v>
      </c>
      <c r="M23">
        <v>51</v>
      </c>
      <c r="N23">
        <v>9.5217999999999997E-2</v>
      </c>
      <c r="P23">
        <f>ROUND(J23,0)</f>
        <v>18</v>
      </c>
      <c r="Q23">
        <f>H23-P23</f>
        <v>6</v>
      </c>
    </row>
    <row r="24" spans="1:17" x14ac:dyDescent="0.2">
      <c r="A24" s="2">
        <v>136</v>
      </c>
      <c r="B24">
        <v>50</v>
      </c>
      <c r="C24">
        <f t="shared" ref="C24:C32" si="7">B24*1000+A24</f>
        <v>50136</v>
      </c>
      <c r="D24" t="s">
        <v>10</v>
      </c>
      <c r="E24" s="12">
        <v>165</v>
      </c>
      <c r="F24" s="14">
        <f t="shared" ref="F24:F32" si="8">D3</f>
        <v>2.21</v>
      </c>
      <c r="G24" s="3">
        <f t="shared" ref="G24:G33" si="9">J3</f>
        <v>2306.9113267442995</v>
      </c>
      <c r="H24" s="2">
        <f t="shared" ref="H24:H33" si="10">ROUND(J24+I24+3,0)</f>
        <v>3</v>
      </c>
      <c r="I24">
        <f t="shared" si="6"/>
        <v>1.6835016835016835E-2</v>
      </c>
      <c r="J24" s="3">
        <f t="shared" ref="J24:J31" si="11">L3</f>
        <v>4.3348003384736995E-2</v>
      </c>
      <c r="K24">
        <f t="shared" ref="K24:K81" si="12">M24*1000+M24+L24</f>
        <v>52136</v>
      </c>
      <c r="L24">
        <v>84</v>
      </c>
      <c r="M24">
        <v>52</v>
      </c>
      <c r="N24">
        <v>0.30830000000000002</v>
      </c>
      <c r="P24">
        <f t="shared" ref="P24:P32" si="13">ROUND(J24,0)</f>
        <v>0</v>
      </c>
      <c r="Q24">
        <f t="shared" ref="Q24:Q32" si="14">H24-P24</f>
        <v>3</v>
      </c>
    </row>
    <row r="25" spans="1:17" x14ac:dyDescent="0.2">
      <c r="A25" s="2">
        <v>137</v>
      </c>
      <c r="B25">
        <v>50</v>
      </c>
      <c r="C25">
        <f t="shared" si="7"/>
        <v>50137</v>
      </c>
      <c r="D25" t="s">
        <v>11</v>
      </c>
      <c r="E25" s="12">
        <v>13.2</v>
      </c>
      <c r="F25" s="14">
        <f t="shared" si="8"/>
        <v>2.17</v>
      </c>
      <c r="G25" s="3">
        <f t="shared" si="9"/>
        <v>181.72593877647373</v>
      </c>
      <c r="H25" s="2">
        <f t="shared" si="10"/>
        <v>4</v>
      </c>
      <c r="I25">
        <f t="shared" si="6"/>
        <v>0.21043771043771045</v>
      </c>
      <c r="J25" s="3">
        <f t="shared" si="11"/>
        <v>0.55027917683783079</v>
      </c>
      <c r="K25">
        <f t="shared" si="12"/>
        <v>53137</v>
      </c>
      <c r="L25">
        <v>84</v>
      </c>
      <c r="M25">
        <v>53</v>
      </c>
      <c r="N25">
        <v>8.9065000000000005E-2</v>
      </c>
      <c r="P25">
        <f t="shared" si="13"/>
        <v>1</v>
      </c>
      <c r="Q25">
        <f t="shared" si="14"/>
        <v>3</v>
      </c>
    </row>
    <row r="26" spans="1:17" x14ac:dyDescent="0.2">
      <c r="A26" s="2">
        <v>138</v>
      </c>
      <c r="B26">
        <v>50</v>
      </c>
      <c r="C26">
        <f t="shared" si="7"/>
        <v>50138</v>
      </c>
      <c r="D26" t="s">
        <v>12</v>
      </c>
      <c r="E26" s="12">
        <v>0.48899999999999999</v>
      </c>
      <c r="F26" s="14">
        <f t="shared" si="8"/>
        <v>2.13</v>
      </c>
      <c r="G26" s="3">
        <f t="shared" si="9"/>
        <v>5.1818580077270227</v>
      </c>
      <c r="H26" s="3">
        <f>ROUND(J26+I26+3,0)+12</f>
        <v>40</v>
      </c>
      <c r="I26">
        <f t="shared" si="6"/>
        <v>5.6805271529197912</v>
      </c>
      <c r="J26" s="3">
        <f t="shared" si="11"/>
        <v>19.298097294615786</v>
      </c>
      <c r="K26">
        <f t="shared" si="12"/>
        <v>46131</v>
      </c>
      <c r="L26">
        <v>85</v>
      </c>
      <c r="M26">
        <v>46</v>
      </c>
      <c r="N26" s="1">
        <v>1.1294E-7</v>
      </c>
      <c r="P26">
        <f t="shared" si="13"/>
        <v>19</v>
      </c>
      <c r="Q26">
        <f t="shared" si="14"/>
        <v>21</v>
      </c>
    </row>
    <row r="27" spans="1:17" x14ac:dyDescent="0.2">
      <c r="A27" s="2">
        <v>138</v>
      </c>
      <c r="B27">
        <v>51</v>
      </c>
      <c r="C27">
        <f t="shared" si="7"/>
        <v>51138</v>
      </c>
      <c r="D27" t="s">
        <v>13</v>
      </c>
      <c r="E27" s="12">
        <v>12.3</v>
      </c>
      <c r="F27" s="14">
        <f t="shared" si="8"/>
        <v>2.19</v>
      </c>
      <c r="G27" s="3">
        <f t="shared" si="9"/>
        <v>176.67039193570258</v>
      </c>
      <c r="H27" s="2">
        <f t="shared" si="10"/>
        <v>3</v>
      </c>
      <c r="I27">
        <f t="shared" si="6"/>
        <v>0.22583559168925021</v>
      </c>
      <c r="J27" s="3">
        <f t="shared" si="11"/>
        <v>0</v>
      </c>
      <c r="K27">
        <f t="shared" si="12"/>
        <v>47132</v>
      </c>
      <c r="L27">
        <v>85</v>
      </c>
      <c r="M27">
        <v>47</v>
      </c>
      <c r="N27" s="1">
        <v>1.0696999999999999E-6</v>
      </c>
      <c r="P27">
        <f t="shared" si="13"/>
        <v>0</v>
      </c>
      <c r="Q27">
        <f t="shared" si="14"/>
        <v>3</v>
      </c>
    </row>
    <row r="28" spans="1:17" x14ac:dyDescent="0.2">
      <c r="A28" s="2">
        <v>139</v>
      </c>
      <c r="B28">
        <v>51</v>
      </c>
      <c r="C28">
        <f t="shared" si="7"/>
        <v>51139</v>
      </c>
      <c r="D28" t="s">
        <v>14</v>
      </c>
      <c r="E28" s="12">
        <v>92.4</v>
      </c>
      <c r="F28" s="14">
        <f t="shared" si="8"/>
        <v>2.15</v>
      </c>
      <c r="G28" s="3">
        <f t="shared" si="9"/>
        <v>1057.6431610505958</v>
      </c>
      <c r="H28" s="2">
        <f t="shared" si="10"/>
        <v>3</v>
      </c>
      <c r="I28">
        <f t="shared" si="6"/>
        <v>3.0062530062530061E-2</v>
      </c>
      <c r="J28" s="3">
        <f t="shared" si="11"/>
        <v>0</v>
      </c>
      <c r="K28">
        <f t="shared" si="12"/>
        <v>48133</v>
      </c>
      <c r="L28">
        <v>85</v>
      </c>
      <c r="M28">
        <v>48</v>
      </c>
      <c r="N28">
        <v>1.4752999999999999E-4</v>
      </c>
      <c r="P28">
        <f t="shared" si="13"/>
        <v>0</v>
      </c>
      <c r="Q28">
        <f t="shared" si="14"/>
        <v>3</v>
      </c>
    </row>
    <row r="29" spans="1:17" x14ac:dyDescent="0.2">
      <c r="A29" s="2">
        <v>140</v>
      </c>
      <c r="B29">
        <v>51</v>
      </c>
      <c r="C29">
        <f t="shared" si="7"/>
        <v>51140</v>
      </c>
      <c r="D29" t="s">
        <v>15</v>
      </c>
      <c r="E29" s="12">
        <v>2.2400000000000002</v>
      </c>
      <c r="F29" s="14">
        <f t="shared" si="8"/>
        <v>2.11</v>
      </c>
      <c r="G29" s="3">
        <f t="shared" si="9"/>
        <v>23.505004945292875</v>
      </c>
      <c r="H29" s="2">
        <f t="shared" si="10"/>
        <v>8</v>
      </c>
      <c r="I29">
        <f t="shared" si="6"/>
        <v>1.2400793650793649</v>
      </c>
      <c r="J29" s="3">
        <f t="shared" si="11"/>
        <v>4.2544130593780647</v>
      </c>
      <c r="K29">
        <f t="shared" si="12"/>
        <v>49134</v>
      </c>
      <c r="L29">
        <v>85</v>
      </c>
      <c r="M29">
        <v>49</v>
      </c>
      <c r="N29">
        <v>4.7435999999999999E-2</v>
      </c>
      <c r="P29">
        <f t="shared" si="13"/>
        <v>4</v>
      </c>
      <c r="Q29">
        <f t="shared" si="14"/>
        <v>4</v>
      </c>
    </row>
    <row r="30" spans="1:17" x14ac:dyDescent="0.2">
      <c r="A30" s="2">
        <v>141</v>
      </c>
      <c r="B30">
        <v>52</v>
      </c>
      <c r="C30">
        <f t="shared" si="7"/>
        <v>52141</v>
      </c>
      <c r="D30" t="s">
        <v>16</v>
      </c>
      <c r="E30" s="12">
        <v>196</v>
      </c>
      <c r="F30" s="14">
        <f t="shared" si="8"/>
        <v>2.13</v>
      </c>
      <c r="G30" s="3">
        <f t="shared" si="9"/>
        <v>2187.4855981477817</v>
      </c>
      <c r="H30" s="2">
        <f t="shared" si="10"/>
        <v>3</v>
      </c>
      <c r="I30">
        <f t="shared" si="6"/>
        <v>1.417233560090703E-2</v>
      </c>
      <c r="J30" s="3">
        <f>L9</f>
        <v>0</v>
      </c>
      <c r="K30">
        <f t="shared" si="12"/>
        <v>50135</v>
      </c>
      <c r="L30">
        <v>85</v>
      </c>
      <c r="M30">
        <v>50</v>
      </c>
      <c r="N30">
        <v>6.0781000000000001</v>
      </c>
      <c r="P30">
        <f t="shared" si="13"/>
        <v>0</v>
      </c>
      <c r="Q30">
        <f t="shared" si="14"/>
        <v>3</v>
      </c>
    </row>
    <row r="31" spans="1:17" x14ac:dyDescent="0.2">
      <c r="A31">
        <v>142</v>
      </c>
      <c r="B31">
        <v>52</v>
      </c>
      <c r="C31">
        <f t="shared" si="7"/>
        <v>52142</v>
      </c>
      <c r="D31" t="s">
        <v>17</v>
      </c>
      <c r="E31" s="12">
        <v>9.1300000000000008</v>
      </c>
      <c r="F31" s="14">
        <f t="shared" si="8"/>
        <v>2.1</v>
      </c>
      <c r="G31" s="3">
        <f t="shared" si="9"/>
        <v>94.859691813136266</v>
      </c>
      <c r="H31" s="2">
        <f t="shared" si="10"/>
        <v>4</v>
      </c>
      <c r="I31">
        <f t="shared" si="6"/>
        <v>0.30424729219909941</v>
      </c>
      <c r="J31" s="3">
        <f t="shared" si="11"/>
        <v>1.0541885398172028</v>
      </c>
      <c r="K31">
        <f t="shared" si="12"/>
        <v>51136</v>
      </c>
      <c r="L31">
        <v>85</v>
      </c>
      <c r="M31">
        <v>51</v>
      </c>
      <c r="N31">
        <v>2.6648000000000001</v>
      </c>
      <c r="P31">
        <f t="shared" si="13"/>
        <v>1</v>
      </c>
      <c r="Q31">
        <f t="shared" si="14"/>
        <v>3</v>
      </c>
    </row>
    <row r="32" spans="1:17" x14ac:dyDescent="0.2">
      <c r="A32">
        <v>143</v>
      </c>
      <c r="B32">
        <v>53</v>
      </c>
      <c r="C32">
        <f t="shared" si="7"/>
        <v>53143</v>
      </c>
      <c r="D32" t="s">
        <v>18</v>
      </c>
      <c r="E32" s="12">
        <v>5.25</v>
      </c>
      <c r="F32" s="14">
        <f t="shared" si="8"/>
        <v>2.11</v>
      </c>
      <c r="G32" s="3">
        <f t="shared" si="9"/>
        <v>69.749742948595326</v>
      </c>
      <c r="H32" s="2">
        <f t="shared" si="10"/>
        <v>4</v>
      </c>
      <c r="I32">
        <f>10000/E32/3600</f>
        <v>0.52910052910052907</v>
      </c>
      <c r="J32" s="3">
        <f>L11</f>
        <v>0</v>
      </c>
      <c r="K32">
        <f t="shared" si="12"/>
        <v>52137</v>
      </c>
      <c r="L32">
        <v>85</v>
      </c>
      <c r="M32">
        <v>52</v>
      </c>
      <c r="N32">
        <v>9.4829000000000008</v>
      </c>
      <c r="P32">
        <f t="shared" si="13"/>
        <v>0</v>
      </c>
      <c r="Q32">
        <f t="shared" si="14"/>
        <v>4</v>
      </c>
    </row>
    <row r="33" spans="2:52" x14ac:dyDescent="0.2">
      <c r="D33" t="s">
        <v>19</v>
      </c>
      <c r="E33" s="12">
        <v>4.8600000000000003</v>
      </c>
      <c r="F33" s="2"/>
      <c r="G33" s="3">
        <f t="shared" si="9"/>
        <v>43.687402082106523</v>
      </c>
      <c r="H33" s="2">
        <f t="shared" si="10"/>
        <v>6</v>
      </c>
      <c r="I33">
        <f>10000/E33/3600</f>
        <v>0.5715592135345221</v>
      </c>
      <c r="J33" s="3">
        <f>L12</f>
        <v>2.2889893936027379</v>
      </c>
      <c r="K33">
        <f t="shared" si="12"/>
        <v>53138</v>
      </c>
      <c r="L33">
        <v>85</v>
      </c>
      <c r="M33">
        <v>53</v>
      </c>
      <c r="N33">
        <v>5.2130999999999998</v>
      </c>
      <c r="P33">
        <f>SUM(P23:P32)</f>
        <v>43</v>
      </c>
      <c r="Q33">
        <f>SUM(Q23:Q32)</f>
        <v>53</v>
      </c>
      <c r="AJ33" s="1"/>
      <c r="AL33" s="1"/>
      <c r="AN33" s="1"/>
      <c r="AP33" s="1"/>
      <c r="AR33" s="1"/>
      <c r="AT33" s="1"/>
    </row>
    <row r="34" spans="2:52" x14ac:dyDescent="0.2">
      <c r="G34" t="s">
        <v>21</v>
      </c>
      <c r="H34" s="2">
        <f>SUM(H23:H32)/24</f>
        <v>4</v>
      </c>
      <c r="I34" t="s">
        <v>8</v>
      </c>
      <c r="K34">
        <f t="shared" si="12"/>
        <v>47133</v>
      </c>
      <c r="L34">
        <v>86</v>
      </c>
      <c r="M34">
        <v>47</v>
      </c>
      <c r="N34" s="1">
        <v>7.6299E-8</v>
      </c>
      <c r="AJ34" s="1"/>
      <c r="AL34" s="1"/>
      <c r="AN34" s="1"/>
      <c r="AP34" s="1"/>
      <c r="AR34" s="1"/>
      <c r="AT34" s="1"/>
    </row>
    <row r="35" spans="2:52" x14ac:dyDescent="0.2">
      <c r="B35" s="4"/>
      <c r="F35" s="2"/>
      <c r="K35">
        <f t="shared" si="12"/>
        <v>48134</v>
      </c>
      <c r="L35">
        <v>86</v>
      </c>
      <c r="M35">
        <v>48</v>
      </c>
      <c r="N35">
        <v>1.3711999999999999E-3</v>
      </c>
      <c r="AJ35" s="1"/>
      <c r="AL35" s="1"/>
      <c r="AP35" s="1"/>
      <c r="AR35" s="1"/>
      <c r="AT35" s="1"/>
    </row>
    <row r="36" spans="2:52" x14ac:dyDescent="0.2">
      <c r="E36" s="5"/>
      <c r="K36">
        <f t="shared" si="12"/>
        <v>49135</v>
      </c>
      <c r="L36">
        <v>86</v>
      </c>
      <c r="M36">
        <v>49</v>
      </c>
      <c r="N36">
        <v>0.49270999999999998</v>
      </c>
      <c r="AJ36" s="1"/>
      <c r="AL36" s="1"/>
      <c r="AN36" s="1"/>
      <c r="AP36" s="1"/>
      <c r="AR36" s="1"/>
      <c r="AT36" s="1"/>
    </row>
    <row r="37" spans="2:52" x14ac:dyDescent="0.2">
      <c r="E37" s="5"/>
      <c r="K37">
        <f t="shared" si="12"/>
        <v>50136</v>
      </c>
      <c r="L37">
        <v>86</v>
      </c>
      <c r="M37">
        <v>50</v>
      </c>
      <c r="N37">
        <v>94.105999999999995</v>
      </c>
    </row>
    <row r="38" spans="2:52" x14ac:dyDescent="0.2">
      <c r="E38" s="5"/>
      <c r="K38">
        <f t="shared" si="12"/>
        <v>51137</v>
      </c>
      <c r="L38">
        <v>86</v>
      </c>
      <c r="M38">
        <v>51</v>
      </c>
      <c r="N38">
        <v>46.75</v>
      </c>
    </row>
    <row r="39" spans="2:52" x14ac:dyDescent="0.2">
      <c r="E39" s="5"/>
      <c r="G39" s="3">
        <f>G23/3600</f>
        <v>1.5251464493371467E-3</v>
      </c>
      <c r="K39">
        <f t="shared" si="12"/>
        <v>52138</v>
      </c>
      <c r="L39">
        <v>86</v>
      </c>
      <c r="M39">
        <v>52</v>
      </c>
      <c r="N39">
        <v>375.85</v>
      </c>
    </row>
    <row r="40" spans="2:52" x14ac:dyDescent="0.2">
      <c r="E40" s="5"/>
      <c r="G40" s="3">
        <f t="shared" ref="G40:G48" si="15">G24/3600</f>
        <v>0.64080870187341654</v>
      </c>
      <c r="K40">
        <f t="shared" si="12"/>
        <v>53139</v>
      </c>
      <c r="L40">
        <v>86</v>
      </c>
      <c r="M40">
        <v>53</v>
      </c>
      <c r="N40">
        <v>266.51</v>
      </c>
    </row>
    <row r="41" spans="2:52" x14ac:dyDescent="0.2">
      <c r="C41">
        <f>156/0.15</f>
        <v>1040</v>
      </c>
      <c r="E41" s="5"/>
      <c r="G41" s="3">
        <f t="shared" si="15"/>
        <v>5.0479427437909369E-2</v>
      </c>
      <c r="K41">
        <f t="shared" si="12"/>
        <v>54140</v>
      </c>
      <c r="L41">
        <v>86</v>
      </c>
      <c r="M41">
        <v>54</v>
      </c>
      <c r="N41">
        <v>1.8265</v>
      </c>
    </row>
    <row r="42" spans="2:52" x14ac:dyDescent="0.2">
      <c r="B42">
        <f>4000/C42</f>
        <v>3.6982248520710057E-3</v>
      </c>
      <c r="C42">
        <f>1040*1040</f>
        <v>1081600</v>
      </c>
      <c r="E42" s="5"/>
      <c r="G42" s="3">
        <f t="shared" si="15"/>
        <v>1.4394050021463952E-3</v>
      </c>
      <c r="K42">
        <f t="shared" si="12"/>
        <v>48135</v>
      </c>
      <c r="L42">
        <v>87</v>
      </c>
      <c r="M42">
        <v>48</v>
      </c>
      <c r="N42" s="1">
        <v>2.6077000000000002E-7</v>
      </c>
      <c r="T42" s="1"/>
      <c r="V42" s="1"/>
      <c r="X42" s="1"/>
      <c r="Z42" s="1"/>
      <c r="AB42" s="1"/>
      <c r="AD42" s="1"/>
      <c r="AF42" s="1"/>
      <c r="AH42" s="1"/>
    </row>
    <row r="43" spans="2:52" x14ac:dyDescent="0.2">
      <c r="E43" s="5"/>
      <c r="G43" s="3">
        <f t="shared" si="15"/>
        <v>4.9075108871028499E-2</v>
      </c>
      <c r="K43">
        <f t="shared" si="12"/>
        <v>49136</v>
      </c>
      <c r="L43">
        <v>87</v>
      </c>
      <c r="M43">
        <v>49</v>
      </c>
      <c r="N43">
        <v>2.7708E-2</v>
      </c>
      <c r="T43" s="1"/>
      <c r="V43" s="1"/>
      <c r="Z43" s="1"/>
      <c r="AB43" s="1"/>
      <c r="AF43" s="1"/>
      <c r="AH43" s="1"/>
    </row>
    <row r="44" spans="2:52" x14ac:dyDescent="0.2">
      <c r="E44" s="5"/>
      <c r="G44" s="3">
        <f t="shared" si="15"/>
        <v>0.29378976695849884</v>
      </c>
      <c r="K44">
        <f t="shared" si="12"/>
        <v>50137</v>
      </c>
      <c r="L44">
        <v>87</v>
      </c>
      <c r="M44">
        <v>50</v>
      </c>
      <c r="N44">
        <v>11.708</v>
      </c>
      <c r="T44" s="1"/>
      <c r="V44" s="1"/>
      <c r="Z44" s="1"/>
      <c r="AB44" s="1"/>
      <c r="AF44" s="1"/>
      <c r="AH44" s="1"/>
    </row>
    <row r="45" spans="2:52" x14ac:dyDescent="0.2">
      <c r="E45" s="5"/>
      <c r="G45" s="3">
        <f t="shared" si="15"/>
        <v>6.529168040359132E-3</v>
      </c>
      <c r="K45">
        <f t="shared" si="12"/>
        <v>51138</v>
      </c>
      <c r="L45">
        <v>87</v>
      </c>
      <c r="M45">
        <v>51</v>
      </c>
      <c r="N45">
        <v>10.701000000000001</v>
      </c>
    </row>
    <row r="46" spans="2:52" x14ac:dyDescent="0.2">
      <c r="G46" s="3">
        <f t="shared" si="15"/>
        <v>0.60763488837438384</v>
      </c>
      <c r="K46">
        <f t="shared" si="12"/>
        <v>52139</v>
      </c>
      <c r="L46">
        <v>87</v>
      </c>
      <c r="M46">
        <v>52</v>
      </c>
      <c r="N46">
        <v>193.49</v>
      </c>
    </row>
    <row r="47" spans="2:52" x14ac:dyDescent="0.2">
      <c r="G47" s="3">
        <f t="shared" si="15"/>
        <v>2.6349914392537852E-2</v>
      </c>
      <c r="K47">
        <f t="shared" si="12"/>
        <v>53140</v>
      </c>
      <c r="L47">
        <v>87</v>
      </c>
      <c r="M47">
        <v>53</v>
      </c>
      <c r="N47">
        <v>390.44</v>
      </c>
    </row>
    <row r="48" spans="2:52" x14ac:dyDescent="0.2">
      <c r="G48" s="3">
        <f t="shared" si="15"/>
        <v>1.9374928596832035E-2</v>
      </c>
      <c r="K48">
        <f t="shared" si="12"/>
        <v>54141</v>
      </c>
      <c r="L48">
        <v>87</v>
      </c>
      <c r="M48">
        <v>54</v>
      </c>
      <c r="N48">
        <v>43.74</v>
      </c>
      <c r="AZ48" s="1"/>
    </row>
    <row r="49" spans="6:98" x14ac:dyDescent="0.2">
      <c r="K49">
        <f t="shared" si="12"/>
        <v>48136</v>
      </c>
      <c r="L49">
        <v>88</v>
      </c>
      <c r="M49">
        <v>48</v>
      </c>
      <c r="N49" s="1">
        <v>4.7314999999999997E-8</v>
      </c>
      <c r="AZ49" s="1"/>
    </row>
    <row r="50" spans="6:98" x14ac:dyDescent="0.2">
      <c r="K50">
        <f t="shared" si="12"/>
        <v>49137</v>
      </c>
      <c r="L50">
        <v>88</v>
      </c>
      <c r="M50">
        <v>49</v>
      </c>
      <c r="N50">
        <v>1.2928E-3</v>
      </c>
      <c r="CD50" s="1"/>
    </row>
    <row r="51" spans="6:98" x14ac:dyDescent="0.2">
      <c r="F51" s="1"/>
      <c r="H51" s="1"/>
      <c r="J51" s="1"/>
      <c r="K51">
        <f t="shared" si="12"/>
        <v>50138</v>
      </c>
      <c r="L51">
        <v>88</v>
      </c>
      <c r="M51" s="1">
        <v>50</v>
      </c>
      <c r="N51">
        <v>0.42279</v>
      </c>
      <c r="P51" s="1"/>
      <c r="R51" s="1"/>
      <c r="BZ51" s="1"/>
    </row>
    <row r="52" spans="6:98" x14ac:dyDescent="0.2">
      <c r="F52" s="1"/>
      <c r="H52" s="1"/>
      <c r="J52" s="1"/>
      <c r="K52">
        <f t="shared" si="12"/>
        <v>51139</v>
      </c>
      <c r="L52">
        <v>88</v>
      </c>
      <c r="M52">
        <v>51</v>
      </c>
      <c r="N52">
        <v>79.593999999999994</v>
      </c>
      <c r="P52" s="1"/>
    </row>
    <row r="53" spans="6:98" x14ac:dyDescent="0.2">
      <c r="F53" s="1"/>
      <c r="H53" s="1"/>
      <c r="J53" s="1"/>
      <c r="K53">
        <f t="shared" si="12"/>
        <v>52140</v>
      </c>
      <c r="L53">
        <v>88</v>
      </c>
      <c r="M53">
        <v>52</v>
      </c>
      <c r="N53">
        <v>45.034999999999997</v>
      </c>
      <c r="P53" s="1"/>
    </row>
    <row r="54" spans="6:98" x14ac:dyDescent="0.2">
      <c r="K54">
        <f t="shared" si="12"/>
        <v>53141</v>
      </c>
      <c r="L54">
        <v>88</v>
      </c>
      <c r="M54">
        <v>53</v>
      </c>
      <c r="N54">
        <v>229.49</v>
      </c>
    </row>
    <row r="55" spans="6:98" x14ac:dyDescent="0.2">
      <c r="K55">
        <f t="shared" si="12"/>
        <v>54142</v>
      </c>
      <c r="L55">
        <v>88</v>
      </c>
      <c r="M55">
        <v>54</v>
      </c>
      <c r="N55">
        <v>175.48</v>
      </c>
      <c r="CR55" s="1"/>
    </row>
    <row r="56" spans="6:98" x14ac:dyDescent="0.2">
      <c r="K56">
        <f t="shared" si="12"/>
        <v>55143</v>
      </c>
      <c r="L56">
        <v>88</v>
      </c>
      <c r="M56">
        <v>55</v>
      </c>
      <c r="N56">
        <v>2.2436000000000001E-3</v>
      </c>
    </row>
    <row r="57" spans="6:98" x14ac:dyDescent="0.2">
      <c r="K57">
        <f t="shared" si="12"/>
        <v>49138</v>
      </c>
      <c r="L57">
        <v>89</v>
      </c>
      <c r="M57">
        <v>49</v>
      </c>
      <c r="N57" s="1">
        <v>6.4810999999999997E-8</v>
      </c>
      <c r="AV57" s="1"/>
      <c r="AX57" s="1"/>
    </row>
    <row r="58" spans="6:98" x14ac:dyDescent="0.2">
      <c r="K58">
        <f t="shared" si="12"/>
        <v>50139</v>
      </c>
      <c r="L58">
        <v>89</v>
      </c>
      <c r="M58">
        <v>50</v>
      </c>
      <c r="N58">
        <v>5.2778E-3</v>
      </c>
      <c r="AV58" s="1"/>
      <c r="AX58" s="1"/>
      <c r="BF58" s="1"/>
      <c r="BX58" s="1"/>
    </row>
    <row r="59" spans="6:98" x14ac:dyDescent="0.2">
      <c r="K59">
        <f t="shared" si="12"/>
        <v>51140</v>
      </c>
      <c r="L59">
        <v>89</v>
      </c>
      <c r="M59">
        <v>51</v>
      </c>
      <c r="N59">
        <v>1.9693000000000001</v>
      </c>
    </row>
    <row r="60" spans="6:98" x14ac:dyDescent="0.2">
      <c r="K60">
        <f t="shared" si="12"/>
        <v>52141</v>
      </c>
      <c r="L60">
        <v>89</v>
      </c>
      <c r="M60">
        <v>52</v>
      </c>
      <c r="N60">
        <v>171.72</v>
      </c>
    </row>
    <row r="61" spans="6:98" x14ac:dyDescent="0.2">
      <c r="K61">
        <f t="shared" si="12"/>
        <v>53142</v>
      </c>
      <c r="L61">
        <v>89</v>
      </c>
      <c r="M61">
        <v>53</v>
      </c>
      <c r="N61">
        <v>51.183</v>
      </c>
    </row>
    <row r="62" spans="6:98" x14ac:dyDescent="0.2">
      <c r="K62">
        <f t="shared" si="12"/>
        <v>54143</v>
      </c>
      <c r="L62">
        <v>89</v>
      </c>
      <c r="M62">
        <v>54</v>
      </c>
      <c r="N62">
        <v>79.707999999999998</v>
      </c>
    </row>
    <row r="63" spans="6:98" x14ac:dyDescent="0.2">
      <c r="K63">
        <f t="shared" si="12"/>
        <v>55144</v>
      </c>
      <c r="L63">
        <v>89</v>
      </c>
      <c r="M63">
        <v>55</v>
      </c>
      <c r="N63">
        <v>6.4878999999999998</v>
      </c>
    </row>
    <row r="64" spans="6:98" x14ac:dyDescent="0.2">
      <c r="K64">
        <f t="shared" si="12"/>
        <v>49139</v>
      </c>
      <c r="L64">
        <v>90</v>
      </c>
      <c r="M64">
        <v>49</v>
      </c>
      <c r="N64" s="1">
        <v>2.6079000000000001E-9</v>
      </c>
      <c r="CT64" s="1"/>
    </row>
    <row r="65" spans="11:14" x14ac:dyDescent="0.2">
      <c r="K65">
        <f t="shared" si="12"/>
        <v>50140</v>
      </c>
      <c r="L65">
        <v>90</v>
      </c>
      <c r="M65">
        <v>50</v>
      </c>
      <c r="N65">
        <v>1.1311000000000001E-4</v>
      </c>
    </row>
    <row r="66" spans="11:14" x14ac:dyDescent="0.2">
      <c r="K66">
        <f t="shared" si="12"/>
        <v>51141</v>
      </c>
      <c r="L66">
        <v>90</v>
      </c>
      <c r="M66">
        <v>51</v>
      </c>
      <c r="N66">
        <v>3.1364000000000003E-2</v>
      </c>
    </row>
    <row r="67" spans="11:14" x14ac:dyDescent="0.2">
      <c r="K67">
        <f t="shared" si="12"/>
        <v>52142</v>
      </c>
      <c r="L67">
        <v>90</v>
      </c>
      <c r="M67">
        <v>52</v>
      </c>
      <c r="N67">
        <v>6.0411999999999999</v>
      </c>
    </row>
    <row r="68" spans="11:14" x14ac:dyDescent="0.2">
      <c r="K68">
        <f t="shared" si="12"/>
        <v>53143</v>
      </c>
      <c r="L68">
        <v>90</v>
      </c>
      <c r="M68">
        <v>53</v>
      </c>
      <c r="N68">
        <v>3.3172999999999999</v>
      </c>
    </row>
    <row r="69" spans="11:14" x14ac:dyDescent="0.2">
      <c r="K69">
        <f t="shared" si="12"/>
        <v>54144</v>
      </c>
      <c r="L69">
        <v>90</v>
      </c>
      <c r="M69">
        <v>54</v>
      </c>
      <c r="N69">
        <v>8.7954000000000008</v>
      </c>
    </row>
    <row r="70" spans="11:14" x14ac:dyDescent="0.2">
      <c r="K70">
        <f t="shared" si="12"/>
        <v>55145</v>
      </c>
      <c r="L70">
        <v>90</v>
      </c>
      <c r="M70">
        <v>55</v>
      </c>
      <c r="N70">
        <v>9.0831999999999997</v>
      </c>
    </row>
    <row r="71" spans="11:14" x14ac:dyDescent="0.2">
      <c r="K71">
        <f t="shared" si="12"/>
        <v>56146</v>
      </c>
      <c r="L71">
        <v>90</v>
      </c>
      <c r="M71">
        <v>56</v>
      </c>
      <c r="N71" s="1">
        <v>1.0246E-5</v>
      </c>
    </row>
    <row r="72" spans="11:14" x14ac:dyDescent="0.2">
      <c r="K72">
        <f>M72*1000+M72+L72</f>
        <v>51142</v>
      </c>
      <c r="L72">
        <v>91</v>
      </c>
      <c r="M72">
        <v>51</v>
      </c>
      <c r="N72" s="1">
        <v>8.6181999999999999E-6</v>
      </c>
    </row>
    <row r="73" spans="11:14" x14ac:dyDescent="0.2">
      <c r="K73">
        <f t="shared" si="12"/>
        <v>52143</v>
      </c>
      <c r="L73">
        <v>91</v>
      </c>
      <c r="M73">
        <v>52</v>
      </c>
      <c r="N73">
        <v>1.9304999999999999E-3</v>
      </c>
    </row>
    <row r="74" spans="11:14" x14ac:dyDescent="0.2">
      <c r="K74">
        <f t="shared" si="12"/>
        <v>53144</v>
      </c>
      <c r="L74">
        <v>91</v>
      </c>
      <c r="M74">
        <v>53</v>
      </c>
      <c r="N74">
        <v>0.1507</v>
      </c>
    </row>
    <row r="75" spans="11:14" x14ac:dyDescent="0.2">
      <c r="K75">
        <f t="shared" si="12"/>
        <v>54145</v>
      </c>
      <c r="L75">
        <v>91</v>
      </c>
      <c r="M75">
        <v>54</v>
      </c>
      <c r="N75">
        <v>2.1656000000000002E-2</v>
      </c>
    </row>
    <row r="76" spans="11:14" x14ac:dyDescent="0.2">
      <c r="K76">
        <f t="shared" si="12"/>
        <v>55146</v>
      </c>
      <c r="L76">
        <v>91</v>
      </c>
      <c r="M76">
        <v>55</v>
      </c>
      <c r="N76">
        <v>1.9803000000000001E-2</v>
      </c>
    </row>
    <row r="77" spans="11:14" x14ac:dyDescent="0.2">
      <c r="K77">
        <f t="shared" si="12"/>
        <v>56147</v>
      </c>
      <c r="L77">
        <v>91</v>
      </c>
      <c r="M77">
        <v>56</v>
      </c>
      <c r="N77">
        <v>1.6254E-4</v>
      </c>
    </row>
    <row r="78" spans="11:14" x14ac:dyDescent="0.2">
      <c r="K78">
        <f t="shared" si="12"/>
        <v>52144</v>
      </c>
      <c r="L78">
        <v>92</v>
      </c>
      <c r="M78">
        <v>52</v>
      </c>
      <c r="N78" s="1">
        <v>2.7997000000000002E-10</v>
      </c>
    </row>
    <row r="79" spans="11:14" x14ac:dyDescent="0.2">
      <c r="K79">
        <f t="shared" si="12"/>
        <v>53145</v>
      </c>
      <c r="L79">
        <v>92</v>
      </c>
      <c r="M79">
        <v>53</v>
      </c>
      <c r="N79" s="1">
        <v>2.4477000000000001E-8</v>
      </c>
    </row>
    <row r="80" spans="11:14" x14ac:dyDescent="0.2">
      <c r="K80">
        <f t="shared" si="12"/>
        <v>54146</v>
      </c>
      <c r="L80">
        <v>92</v>
      </c>
      <c r="M80">
        <v>54</v>
      </c>
      <c r="N80" s="1">
        <v>2.6388000000000001E-8</v>
      </c>
    </row>
    <row r="81" spans="11:14" x14ac:dyDescent="0.2">
      <c r="K81">
        <f t="shared" si="12"/>
        <v>55147</v>
      </c>
      <c r="L81">
        <v>92</v>
      </c>
      <c r="M81">
        <v>55</v>
      </c>
      <c r="N81" s="1">
        <v>1.9799000000000001E-10</v>
      </c>
    </row>
  </sheetData>
  <sortState xmlns:xlrd2="http://schemas.microsoft.com/office/spreadsheetml/2017/richdata2" ref="A20:K30">
    <sortCondition ref="K20:K30"/>
  </sortState>
  <phoneticPr fontId="2"/>
  <hyperlinks>
    <hyperlink ref="E22" r:id="rId1" xr:uid="{4AFCF449-9770-DD4C-99F4-C4840E86B0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3F8D-6C75-BF42-954C-B31804D5B58B}">
  <dimension ref="C9:L33"/>
  <sheetViews>
    <sheetView workbookViewId="0">
      <selection activeCell="D11" sqref="D11"/>
    </sheetView>
  </sheetViews>
  <sheetFormatPr baseColWidth="10" defaultRowHeight="16" x14ac:dyDescent="0.2"/>
  <sheetData>
    <row r="9" spans="3:7" x14ac:dyDescent="0.2">
      <c r="C9" t="s">
        <v>9016</v>
      </c>
      <c r="D9">
        <v>144</v>
      </c>
      <c r="E9">
        <v>53</v>
      </c>
      <c r="F9" s="2">
        <v>2.08</v>
      </c>
      <c r="G9" s="16">
        <v>0.58799999999999997</v>
      </c>
    </row>
    <row r="10" spans="3:7" x14ac:dyDescent="0.2">
      <c r="C10" t="s">
        <v>9017</v>
      </c>
      <c r="D10">
        <v>142</v>
      </c>
      <c r="E10">
        <v>52</v>
      </c>
      <c r="F10" s="2">
        <v>2.1</v>
      </c>
      <c r="G10" s="16">
        <v>0.92800000000000005</v>
      </c>
    </row>
    <row r="11" spans="3:7" x14ac:dyDescent="0.2">
      <c r="C11" t="s">
        <v>9018</v>
      </c>
      <c r="D11">
        <v>143</v>
      </c>
      <c r="E11">
        <v>53</v>
      </c>
      <c r="F11" s="2">
        <v>2.11</v>
      </c>
      <c r="G11" s="16">
        <v>0.61199999999999999</v>
      </c>
    </row>
    <row r="12" spans="3:7" x14ac:dyDescent="0.2">
      <c r="C12" t="s">
        <v>9019</v>
      </c>
      <c r="D12" s="2">
        <v>140</v>
      </c>
      <c r="E12">
        <v>51</v>
      </c>
      <c r="F12" s="2">
        <v>2.11</v>
      </c>
      <c r="G12" s="16">
        <v>0.21299999999999999</v>
      </c>
    </row>
    <row r="13" spans="3:7" x14ac:dyDescent="0.2">
      <c r="C13" t="s">
        <v>9020</v>
      </c>
      <c r="D13" s="2">
        <v>141</v>
      </c>
      <c r="E13">
        <v>52</v>
      </c>
      <c r="F13" s="2">
        <v>2.13</v>
      </c>
      <c r="G13" s="15">
        <v>18.7</v>
      </c>
    </row>
    <row r="14" spans="3:7" x14ac:dyDescent="0.2">
      <c r="C14" t="s">
        <v>9021</v>
      </c>
      <c r="D14" s="2">
        <v>138</v>
      </c>
      <c r="E14">
        <v>50</v>
      </c>
      <c r="F14" s="2">
        <v>2.13</v>
      </c>
      <c r="G14" s="15">
        <v>5.0500000000000003E-2</v>
      </c>
    </row>
    <row r="15" spans="3:7" x14ac:dyDescent="0.2">
      <c r="C15" t="s">
        <v>9022</v>
      </c>
      <c r="D15" s="2">
        <v>139</v>
      </c>
      <c r="E15">
        <v>51</v>
      </c>
      <c r="F15" s="2">
        <v>2.15</v>
      </c>
      <c r="G15" s="12">
        <v>9.2799999999999994</v>
      </c>
    </row>
    <row r="16" spans="3:7" x14ac:dyDescent="0.2">
      <c r="C16" t="s">
        <v>9023</v>
      </c>
      <c r="D16" s="2">
        <v>137</v>
      </c>
      <c r="E16">
        <v>50</v>
      </c>
      <c r="F16" s="2">
        <v>2.17</v>
      </c>
      <c r="G16" s="12">
        <v>1.41</v>
      </c>
    </row>
    <row r="17" spans="3:12" x14ac:dyDescent="0.2">
      <c r="C17" t="s">
        <v>9024</v>
      </c>
      <c r="D17" s="2">
        <v>138</v>
      </c>
      <c r="E17">
        <v>51</v>
      </c>
      <c r="F17" s="2">
        <v>2.19</v>
      </c>
      <c r="G17" s="15">
        <v>1.26</v>
      </c>
    </row>
    <row r="18" spans="3:12" x14ac:dyDescent="0.2">
      <c r="C18" t="s">
        <v>9025</v>
      </c>
      <c r="D18" s="2">
        <v>135</v>
      </c>
      <c r="E18">
        <v>49</v>
      </c>
      <c r="F18" s="2">
        <v>2.19</v>
      </c>
      <c r="G18" s="15">
        <v>6.8400000000000002E-2</v>
      </c>
    </row>
    <row r="19" spans="3:12" x14ac:dyDescent="0.2">
      <c r="C19" t="s">
        <v>9026</v>
      </c>
      <c r="D19" s="2">
        <v>136</v>
      </c>
      <c r="E19">
        <v>50</v>
      </c>
      <c r="F19" s="2">
        <v>2.21</v>
      </c>
      <c r="G19" s="12">
        <v>16.2</v>
      </c>
    </row>
    <row r="23" spans="3:12" x14ac:dyDescent="0.2">
      <c r="C23" s="17" t="s">
        <v>9016</v>
      </c>
      <c r="D23" s="17">
        <v>144</v>
      </c>
      <c r="E23" s="17">
        <v>53</v>
      </c>
      <c r="F23" s="2">
        <v>2.08</v>
      </c>
      <c r="G23" s="16">
        <v>0.58799999999999997</v>
      </c>
      <c r="H23" s="17">
        <v>94</v>
      </c>
      <c r="I23" s="17">
        <v>7.2597139000000005E-2</v>
      </c>
      <c r="J23" s="17">
        <v>1.2051130000000001E-3</v>
      </c>
      <c r="K23" s="17">
        <v>23.04994572</v>
      </c>
      <c r="L23" s="17" t="s">
        <v>19</v>
      </c>
    </row>
    <row r="24" spans="3:12" x14ac:dyDescent="0.2">
      <c r="C24" s="17" t="s">
        <v>9017</v>
      </c>
      <c r="D24" s="17">
        <v>142</v>
      </c>
      <c r="E24" s="17">
        <v>52</v>
      </c>
      <c r="F24" s="2">
        <v>2.1</v>
      </c>
      <c r="G24" s="16">
        <v>0.92800000000000005</v>
      </c>
      <c r="H24" s="17">
        <v>147</v>
      </c>
      <c r="I24" s="17">
        <v>8.1482468000000002E-2</v>
      </c>
      <c r="J24" s="17">
        <v>5.0437647000000002E-2</v>
      </c>
      <c r="K24" s="17">
        <v>0.55073499999999997</v>
      </c>
      <c r="L24" s="17" t="s">
        <v>17</v>
      </c>
    </row>
    <row r="25" spans="3:12" x14ac:dyDescent="0.2">
      <c r="C25" s="17" t="s">
        <v>9018</v>
      </c>
      <c r="D25" s="17">
        <v>143</v>
      </c>
      <c r="E25" s="17">
        <v>53</v>
      </c>
      <c r="F25" s="2">
        <v>2.11</v>
      </c>
      <c r="G25" s="16">
        <v>0.61199999999999999</v>
      </c>
      <c r="H25" s="17">
        <v>182</v>
      </c>
      <c r="I25" s="17">
        <v>8.4755368999999997E-2</v>
      </c>
      <c r="J25" s="17">
        <v>3.2461306000000002E-2</v>
      </c>
      <c r="K25" s="17">
        <v>0.85571965800000005</v>
      </c>
      <c r="L25" s="17" t="s">
        <v>18</v>
      </c>
    </row>
    <row r="26" spans="3:12" x14ac:dyDescent="0.2">
      <c r="C26" s="17" t="s">
        <v>9019</v>
      </c>
      <c r="D26" s="17">
        <v>140</v>
      </c>
      <c r="E26" s="17">
        <v>51</v>
      </c>
      <c r="F26" s="2">
        <v>2.11</v>
      </c>
      <c r="G26" s="16">
        <v>0.21299999999999999</v>
      </c>
      <c r="H26" s="17">
        <v>170</v>
      </c>
      <c r="I26" s="17">
        <v>8.3771572000000002E-2</v>
      </c>
      <c r="J26" s="17">
        <v>1.6503E-2</v>
      </c>
      <c r="K26" s="17">
        <v>1.6831956729999999</v>
      </c>
      <c r="L26" s="17" t="s">
        <v>15</v>
      </c>
    </row>
    <row r="27" spans="3:12" x14ac:dyDescent="0.2">
      <c r="C27" s="17" t="s">
        <v>9020</v>
      </c>
      <c r="D27" s="17">
        <v>141</v>
      </c>
      <c r="E27" s="17">
        <v>52</v>
      </c>
      <c r="F27" s="2">
        <v>2.13</v>
      </c>
      <c r="G27" s="15">
        <v>18.7</v>
      </c>
      <c r="H27" s="17">
        <v>193</v>
      </c>
      <c r="I27" s="17">
        <v>8.5558136000000007E-2</v>
      </c>
      <c r="J27" s="17">
        <v>1.403153426</v>
      </c>
      <c r="K27" s="17">
        <v>1.9796679000000001E-2</v>
      </c>
      <c r="L27" s="17" t="s">
        <v>16</v>
      </c>
    </row>
    <row r="28" spans="3:12" x14ac:dyDescent="0.2">
      <c r="C28" s="17" t="s">
        <v>9021</v>
      </c>
      <c r="D28" s="17">
        <v>138</v>
      </c>
      <c r="E28" s="17">
        <v>50</v>
      </c>
      <c r="F28" s="2">
        <v>2.13</v>
      </c>
      <c r="G28" s="15">
        <v>5.0500000000000003E-2</v>
      </c>
      <c r="H28" s="17">
        <v>148</v>
      </c>
      <c r="I28" s="17">
        <v>8.1595290000000001E-2</v>
      </c>
      <c r="J28" s="17">
        <v>3.7125859999999999E-3</v>
      </c>
      <c r="K28" s="17">
        <v>7.4820569929999996</v>
      </c>
      <c r="L28" s="17" t="s">
        <v>12</v>
      </c>
    </row>
    <row r="29" spans="3:12" x14ac:dyDescent="0.2">
      <c r="C29" s="17" t="s">
        <v>9022</v>
      </c>
      <c r="D29" s="17">
        <v>139</v>
      </c>
      <c r="E29" s="17">
        <v>51</v>
      </c>
      <c r="F29" s="2">
        <v>2.15</v>
      </c>
      <c r="G29" s="12">
        <v>9.2799999999999994</v>
      </c>
      <c r="H29" s="17">
        <v>182</v>
      </c>
      <c r="I29" s="17">
        <v>8.4755368999999997E-2</v>
      </c>
      <c r="J29" s="17">
        <v>0.69668912900000002</v>
      </c>
      <c r="K29" s="17">
        <v>3.9871123000000001E-2</v>
      </c>
      <c r="L29" s="17" t="s">
        <v>14</v>
      </c>
    </row>
    <row r="30" spans="3:12" x14ac:dyDescent="0.2">
      <c r="C30" s="17" t="s">
        <v>9023</v>
      </c>
      <c r="D30" s="17">
        <v>137</v>
      </c>
      <c r="E30" s="17">
        <v>50</v>
      </c>
      <c r="F30" s="2">
        <v>2.17</v>
      </c>
      <c r="G30" s="12">
        <v>1.41</v>
      </c>
      <c r="H30" s="17">
        <v>249</v>
      </c>
      <c r="I30" s="17">
        <v>8.8612648000000002E-2</v>
      </c>
      <c r="J30" s="17">
        <v>0.115196443</v>
      </c>
      <c r="K30" s="17">
        <v>0.24113398899999999</v>
      </c>
      <c r="L30" s="17" t="s">
        <v>11</v>
      </c>
    </row>
    <row r="31" spans="3:12" x14ac:dyDescent="0.2">
      <c r="C31" s="17" t="s">
        <v>9024</v>
      </c>
      <c r="D31" s="17">
        <v>138</v>
      </c>
      <c r="E31" s="17">
        <v>51</v>
      </c>
      <c r="F31" s="2">
        <v>2.19</v>
      </c>
      <c r="G31" s="15">
        <v>1.26</v>
      </c>
      <c r="H31" s="17">
        <v>333</v>
      </c>
      <c r="I31" s="17">
        <v>9.1356623999999997E-2</v>
      </c>
      <c r="J31" s="17">
        <v>0.104146551</v>
      </c>
      <c r="K31" s="17">
        <v>0.266718173</v>
      </c>
      <c r="L31" s="17" t="s">
        <v>13</v>
      </c>
    </row>
    <row r="32" spans="3:12" x14ac:dyDescent="0.2">
      <c r="C32" s="17" t="s">
        <v>9025</v>
      </c>
      <c r="D32" s="17">
        <v>135</v>
      </c>
      <c r="E32" s="17">
        <v>49</v>
      </c>
      <c r="F32" s="2">
        <v>2.19</v>
      </c>
      <c r="G32" s="15">
        <v>6.8400000000000002E-2</v>
      </c>
      <c r="H32" s="17">
        <v>103</v>
      </c>
      <c r="I32" s="17">
        <v>7.4657281000000006E-2</v>
      </c>
      <c r="J32" s="17">
        <v>5.7038159999999996E-3</v>
      </c>
      <c r="K32" s="17">
        <v>4.870033759</v>
      </c>
      <c r="L32" s="17" t="s">
        <v>9</v>
      </c>
    </row>
    <row r="33" spans="3:12" x14ac:dyDescent="0.2">
      <c r="C33" s="17" t="s">
        <v>9026</v>
      </c>
      <c r="D33" s="17">
        <v>136</v>
      </c>
      <c r="E33" s="17">
        <v>50</v>
      </c>
      <c r="F33" s="2">
        <v>2.21</v>
      </c>
      <c r="G33" s="12">
        <v>16.2</v>
      </c>
      <c r="H33" s="17">
        <v>355</v>
      </c>
      <c r="I33" s="17">
        <v>9.1869858999999998E-2</v>
      </c>
      <c r="J33" s="17">
        <v>1.276991046</v>
      </c>
      <c r="K33" s="17">
        <v>2.1752523999999999E-2</v>
      </c>
      <c r="L33" s="1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078B-61E2-CD46-84D1-1EF62FC3437C}">
  <dimension ref="A2:A8980"/>
  <sheetViews>
    <sheetView topLeftCell="A126" workbookViewId="0">
      <selection activeCell="G19" sqref="G19"/>
    </sheetView>
  </sheetViews>
  <sheetFormatPr baseColWidth="10" defaultRowHeight="16" x14ac:dyDescent="0.2"/>
  <sheetData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37</v>
      </c>
    </row>
    <row r="7" spans="1:1" x14ac:dyDescent="0.2">
      <c r="A7" t="s">
        <v>38</v>
      </c>
    </row>
    <row r="8" spans="1:1" x14ac:dyDescent="0.2">
      <c r="A8" t="s">
        <v>39</v>
      </c>
    </row>
    <row r="9" spans="1:1" x14ac:dyDescent="0.2">
      <c r="A9" t="s">
        <v>40</v>
      </c>
    </row>
    <row r="10" spans="1:1" x14ac:dyDescent="0.2">
      <c r="A10" t="s">
        <v>41</v>
      </c>
    </row>
    <row r="11" spans="1:1" x14ac:dyDescent="0.2">
      <c r="A11" t="s">
        <v>42</v>
      </c>
    </row>
    <row r="12" spans="1:1" x14ac:dyDescent="0.2">
      <c r="A12" t="s">
        <v>43</v>
      </c>
    </row>
    <row r="13" spans="1:1" x14ac:dyDescent="0.2">
      <c r="A13" t="s">
        <v>44</v>
      </c>
    </row>
    <row r="14" spans="1:1" x14ac:dyDescent="0.2">
      <c r="A14" t="s">
        <v>45</v>
      </c>
    </row>
    <row r="15" spans="1:1" x14ac:dyDescent="0.2">
      <c r="A15" t="s">
        <v>46</v>
      </c>
    </row>
    <row r="16" spans="1:1" x14ac:dyDescent="0.2">
      <c r="A16" t="s">
        <v>47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51</v>
      </c>
    </row>
    <row r="21" spans="1:1" x14ac:dyDescent="0.2">
      <c r="A21" t="s">
        <v>52</v>
      </c>
    </row>
    <row r="22" spans="1:1" x14ac:dyDescent="0.2">
      <c r="A22" t="s">
        <v>53</v>
      </c>
    </row>
    <row r="23" spans="1:1" x14ac:dyDescent="0.2">
      <c r="A23" t="s">
        <v>54</v>
      </c>
    </row>
    <row r="24" spans="1:1" x14ac:dyDescent="0.2">
      <c r="A24" t="s">
        <v>55</v>
      </c>
    </row>
    <row r="25" spans="1:1" x14ac:dyDescent="0.2">
      <c r="A25" t="s">
        <v>56</v>
      </c>
    </row>
    <row r="26" spans="1:1" x14ac:dyDescent="0.2">
      <c r="A26" t="s">
        <v>57</v>
      </c>
    </row>
    <row r="27" spans="1:1" x14ac:dyDescent="0.2">
      <c r="A27" t="s">
        <v>58</v>
      </c>
    </row>
    <row r="28" spans="1:1" x14ac:dyDescent="0.2">
      <c r="A28" t="s">
        <v>59</v>
      </c>
    </row>
    <row r="29" spans="1:1" x14ac:dyDescent="0.2">
      <c r="A29" t="s">
        <v>60</v>
      </c>
    </row>
    <row r="30" spans="1:1" x14ac:dyDescent="0.2">
      <c r="A30" t="s">
        <v>61</v>
      </c>
    </row>
    <row r="31" spans="1:1" x14ac:dyDescent="0.2">
      <c r="A31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5" spans="1:1" x14ac:dyDescent="0.2">
      <c r="A35" t="s">
        <v>66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2" spans="1:1" x14ac:dyDescent="0.2">
      <c r="A42" t="s">
        <v>73</v>
      </c>
    </row>
    <row r="43" spans="1:1" x14ac:dyDescent="0.2">
      <c r="A43" t="s">
        <v>74</v>
      </c>
    </row>
    <row r="44" spans="1:1" x14ac:dyDescent="0.2">
      <c r="A44" t="s">
        <v>75</v>
      </c>
    </row>
    <row r="45" spans="1:1" x14ac:dyDescent="0.2">
      <c r="A45" t="s">
        <v>76</v>
      </c>
    </row>
    <row r="46" spans="1:1" x14ac:dyDescent="0.2">
      <c r="A46" t="s">
        <v>77</v>
      </c>
    </row>
    <row r="47" spans="1:1" x14ac:dyDescent="0.2">
      <c r="A47" t="s">
        <v>78</v>
      </c>
    </row>
    <row r="48" spans="1:1" x14ac:dyDescent="0.2">
      <c r="A48" t="s">
        <v>79</v>
      </c>
    </row>
    <row r="49" spans="1:1" x14ac:dyDescent="0.2">
      <c r="A49" t="s">
        <v>80</v>
      </c>
    </row>
    <row r="50" spans="1:1" x14ac:dyDescent="0.2">
      <c r="A50" t="s">
        <v>81</v>
      </c>
    </row>
    <row r="51" spans="1:1" x14ac:dyDescent="0.2">
      <c r="A51" t="s">
        <v>82</v>
      </c>
    </row>
    <row r="52" spans="1:1" x14ac:dyDescent="0.2">
      <c r="A52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  <row r="57" spans="1:1" x14ac:dyDescent="0.2">
      <c r="A57" t="s">
        <v>88</v>
      </c>
    </row>
    <row r="58" spans="1:1" x14ac:dyDescent="0.2">
      <c r="A58" t="s">
        <v>89</v>
      </c>
    </row>
    <row r="59" spans="1:1" x14ac:dyDescent="0.2">
      <c r="A59" t="s">
        <v>90</v>
      </c>
    </row>
    <row r="60" spans="1:1" x14ac:dyDescent="0.2">
      <c r="A60" t="s">
        <v>91</v>
      </c>
    </row>
    <row r="61" spans="1:1" x14ac:dyDescent="0.2">
      <c r="A61" t="s">
        <v>92</v>
      </c>
    </row>
    <row r="62" spans="1:1" x14ac:dyDescent="0.2">
      <c r="A62" t="s">
        <v>93</v>
      </c>
    </row>
    <row r="63" spans="1:1" x14ac:dyDescent="0.2">
      <c r="A63" t="s">
        <v>94</v>
      </c>
    </row>
    <row r="64" spans="1:1" x14ac:dyDescent="0.2">
      <c r="A64" t="s">
        <v>95</v>
      </c>
    </row>
    <row r="65" spans="1:1" x14ac:dyDescent="0.2">
      <c r="A65" t="s">
        <v>96</v>
      </c>
    </row>
    <row r="66" spans="1:1" x14ac:dyDescent="0.2">
      <c r="A66" t="s">
        <v>97</v>
      </c>
    </row>
    <row r="67" spans="1:1" x14ac:dyDescent="0.2">
      <c r="A67" t="s">
        <v>98</v>
      </c>
    </row>
    <row r="68" spans="1:1" x14ac:dyDescent="0.2">
      <c r="A68" t="s">
        <v>99</v>
      </c>
    </row>
    <row r="69" spans="1:1" x14ac:dyDescent="0.2">
      <c r="A69" t="s">
        <v>100</v>
      </c>
    </row>
    <row r="70" spans="1:1" x14ac:dyDescent="0.2">
      <c r="A70" t="s">
        <v>101</v>
      </c>
    </row>
    <row r="71" spans="1:1" x14ac:dyDescent="0.2">
      <c r="A71" t="s">
        <v>102</v>
      </c>
    </row>
    <row r="72" spans="1:1" x14ac:dyDescent="0.2">
      <c r="A72" t="s">
        <v>103</v>
      </c>
    </row>
    <row r="73" spans="1:1" x14ac:dyDescent="0.2">
      <c r="A73" t="s">
        <v>104</v>
      </c>
    </row>
    <row r="74" spans="1:1" x14ac:dyDescent="0.2">
      <c r="A74" t="s">
        <v>105</v>
      </c>
    </row>
    <row r="75" spans="1:1" x14ac:dyDescent="0.2">
      <c r="A75" t="s">
        <v>106</v>
      </c>
    </row>
    <row r="76" spans="1:1" x14ac:dyDescent="0.2">
      <c r="A76" t="s">
        <v>107</v>
      </c>
    </row>
    <row r="77" spans="1:1" x14ac:dyDescent="0.2">
      <c r="A77" t="s">
        <v>108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116</v>
      </c>
    </row>
    <row r="86" spans="1:1" x14ac:dyDescent="0.2">
      <c r="A86" t="s">
        <v>117</v>
      </c>
    </row>
    <row r="87" spans="1:1" x14ac:dyDescent="0.2">
      <c r="A87" t="s">
        <v>118</v>
      </c>
    </row>
    <row r="88" spans="1:1" x14ac:dyDescent="0.2">
      <c r="A88" t="s">
        <v>119</v>
      </c>
    </row>
    <row r="89" spans="1:1" x14ac:dyDescent="0.2">
      <c r="A89" t="s">
        <v>120</v>
      </c>
    </row>
    <row r="90" spans="1:1" x14ac:dyDescent="0.2">
      <c r="A90" t="s">
        <v>121</v>
      </c>
    </row>
    <row r="91" spans="1:1" x14ac:dyDescent="0.2">
      <c r="A91" t="s">
        <v>122</v>
      </c>
    </row>
    <row r="92" spans="1:1" x14ac:dyDescent="0.2">
      <c r="A92" t="s">
        <v>123</v>
      </c>
    </row>
    <row r="93" spans="1:1" x14ac:dyDescent="0.2">
      <c r="A93" t="s">
        <v>124</v>
      </c>
    </row>
    <row r="94" spans="1:1" x14ac:dyDescent="0.2">
      <c r="A94" t="s">
        <v>125</v>
      </c>
    </row>
    <row r="95" spans="1:1" x14ac:dyDescent="0.2">
      <c r="A95" t="s">
        <v>126</v>
      </c>
    </row>
    <row r="96" spans="1:1" x14ac:dyDescent="0.2">
      <c r="A96" t="s">
        <v>127</v>
      </c>
    </row>
    <row r="97" spans="1:1" x14ac:dyDescent="0.2">
      <c r="A97" t="s">
        <v>128</v>
      </c>
    </row>
    <row r="98" spans="1:1" x14ac:dyDescent="0.2">
      <c r="A98" t="s">
        <v>129</v>
      </c>
    </row>
    <row r="99" spans="1:1" x14ac:dyDescent="0.2">
      <c r="A99" t="s">
        <v>130</v>
      </c>
    </row>
    <row r="100" spans="1:1" x14ac:dyDescent="0.2">
      <c r="A100" t="s">
        <v>131</v>
      </c>
    </row>
    <row r="101" spans="1:1" x14ac:dyDescent="0.2">
      <c r="A101" t="s">
        <v>132</v>
      </c>
    </row>
    <row r="102" spans="1:1" x14ac:dyDescent="0.2">
      <c r="A102" t="s">
        <v>133</v>
      </c>
    </row>
    <row r="103" spans="1:1" x14ac:dyDescent="0.2">
      <c r="A103" t="s">
        <v>134</v>
      </c>
    </row>
    <row r="104" spans="1:1" x14ac:dyDescent="0.2">
      <c r="A104" t="s">
        <v>135</v>
      </c>
    </row>
    <row r="105" spans="1:1" x14ac:dyDescent="0.2">
      <c r="A105" t="s">
        <v>136</v>
      </c>
    </row>
    <row r="106" spans="1:1" x14ac:dyDescent="0.2">
      <c r="A106" t="s">
        <v>137</v>
      </c>
    </row>
    <row r="107" spans="1:1" x14ac:dyDescent="0.2">
      <c r="A107" t="s">
        <v>138</v>
      </c>
    </row>
    <row r="108" spans="1:1" x14ac:dyDescent="0.2">
      <c r="A108" t="s">
        <v>139</v>
      </c>
    </row>
    <row r="109" spans="1:1" x14ac:dyDescent="0.2">
      <c r="A109" t="s">
        <v>140</v>
      </c>
    </row>
    <row r="110" spans="1:1" x14ac:dyDescent="0.2">
      <c r="A110" t="s">
        <v>141</v>
      </c>
    </row>
    <row r="111" spans="1:1" x14ac:dyDescent="0.2">
      <c r="A111" t="s">
        <v>142</v>
      </c>
    </row>
    <row r="112" spans="1:1" x14ac:dyDescent="0.2">
      <c r="A112" t="s">
        <v>143</v>
      </c>
    </row>
    <row r="113" spans="1:1" x14ac:dyDescent="0.2">
      <c r="A113" t="s">
        <v>144</v>
      </c>
    </row>
    <row r="114" spans="1:1" x14ac:dyDescent="0.2">
      <c r="A114" t="s">
        <v>145</v>
      </c>
    </row>
    <row r="115" spans="1:1" x14ac:dyDescent="0.2">
      <c r="A115" t="s">
        <v>146</v>
      </c>
    </row>
    <row r="116" spans="1:1" x14ac:dyDescent="0.2">
      <c r="A116" t="s">
        <v>147</v>
      </c>
    </row>
    <row r="117" spans="1:1" x14ac:dyDescent="0.2">
      <c r="A117" t="s">
        <v>148</v>
      </c>
    </row>
    <row r="118" spans="1:1" x14ac:dyDescent="0.2">
      <c r="A118" t="s">
        <v>149</v>
      </c>
    </row>
    <row r="119" spans="1:1" x14ac:dyDescent="0.2">
      <c r="A119" t="s">
        <v>150</v>
      </c>
    </row>
    <row r="120" spans="1:1" x14ac:dyDescent="0.2">
      <c r="A120" t="s">
        <v>151</v>
      </c>
    </row>
    <row r="121" spans="1:1" x14ac:dyDescent="0.2">
      <c r="A121" t="s">
        <v>152</v>
      </c>
    </row>
    <row r="122" spans="1:1" x14ac:dyDescent="0.2">
      <c r="A122" t="s">
        <v>153</v>
      </c>
    </row>
    <row r="123" spans="1:1" x14ac:dyDescent="0.2">
      <c r="A123" t="s">
        <v>154</v>
      </c>
    </row>
    <row r="124" spans="1:1" x14ac:dyDescent="0.2">
      <c r="A124" t="s">
        <v>155</v>
      </c>
    </row>
    <row r="125" spans="1:1" x14ac:dyDescent="0.2">
      <c r="A125" t="s">
        <v>156</v>
      </c>
    </row>
    <row r="126" spans="1:1" x14ac:dyDescent="0.2">
      <c r="A126" t="s">
        <v>157</v>
      </c>
    </row>
    <row r="127" spans="1:1" x14ac:dyDescent="0.2">
      <c r="A127" t="s">
        <v>158</v>
      </c>
    </row>
    <row r="128" spans="1:1" x14ac:dyDescent="0.2">
      <c r="A128" t="s">
        <v>159</v>
      </c>
    </row>
    <row r="129" spans="1:1" x14ac:dyDescent="0.2">
      <c r="A129" t="s">
        <v>160</v>
      </c>
    </row>
    <row r="130" spans="1:1" x14ac:dyDescent="0.2">
      <c r="A130" t="s">
        <v>161</v>
      </c>
    </row>
    <row r="131" spans="1:1" x14ac:dyDescent="0.2">
      <c r="A131" t="s">
        <v>162</v>
      </c>
    </row>
    <row r="132" spans="1:1" x14ac:dyDescent="0.2">
      <c r="A132" t="s">
        <v>163</v>
      </c>
    </row>
    <row r="133" spans="1:1" x14ac:dyDescent="0.2">
      <c r="A133" t="s">
        <v>164</v>
      </c>
    </row>
    <row r="134" spans="1:1" x14ac:dyDescent="0.2">
      <c r="A134" t="s">
        <v>165</v>
      </c>
    </row>
    <row r="135" spans="1:1" x14ac:dyDescent="0.2">
      <c r="A135" t="s">
        <v>166</v>
      </c>
    </row>
    <row r="136" spans="1:1" x14ac:dyDescent="0.2">
      <c r="A136" t="s">
        <v>167</v>
      </c>
    </row>
    <row r="137" spans="1:1" x14ac:dyDescent="0.2">
      <c r="A137" t="s">
        <v>168</v>
      </c>
    </row>
    <row r="138" spans="1:1" x14ac:dyDescent="0.2">
      <c r="A138" t="s">
        <v>169</v>
      </c>
    </row>
    <row r="139" spans="1:1" x14ac:dyDescent="0.2">
      <c r="A139" t="s">
        <v>170</v>
      </c>
    </row>
    <row r="140" spans="1:1" x14ac:dyDescent="0.2">
      <c r="A140" t="s">
        <v>171</v>
      </c>
    </row>
    <row r="141" spans="1:1" x14ac:dyDescent="0.2">
      <c r="A141" t="s">
        <v>172</v>
      </c>
    </row>
    <row r="142" spans="1:1" x14ac:dyDescent="0.2">
      <c r="A142" t="s">
        <v>173</v>
      </c>
    </row>
    <row r="143" spans="1:1" x14ac:dyDescent="0.2">
      <c r="A143" t="s">
        <v>174</v>
      </c>
    </row>
    <row r="144" spans="1:1" x14ac:dyDescent="0.2">
      <c r="A144" t="s">
        <v>175</v>
      </c>
    </row>
    <row r="145" spans="1:1" x14ac:dyDescent="0.2">
      <c r="A145" t="s">
        <v>176</v>
      </c>
    </row>
    <row r="146" spans="1:1" x14ac:dyDescent="0.2">
      <c r="A146" t="s">
        <v>177</v>
      </c>
    </row>
    <row r="147" spans="1:1" x14ac:dyDescent="0.2">
      <c r="A147" t="s">
        <v>178</v>
      </c>
    </row>
    <row r="148" spans="1:1" x14ac:dyDescent="0.2">
      <c r="A148" t="s">
        <v>179</v>
      </c>
    </row>
    <row r="149" spans="1:1" x14ac:dyDescent="0.2">
      <c r="A149" t="s">
        <v>180</v>
      </c>
    </row>
    <row r="150" spans="1:1" x14ac:dyDescent="0.2">
      <c r="A150" t="s">
        <v>181</v>
      </c>
    </row>
    <row r="151" spans="1:1" x14ac:dyDescent="0.2">
      <c r="A151" t="s">
        <v>182</v>
      </c>
    </row>
    <row r="152" spans="1:1" x14ac:dyDescent="0.2">
      <c r="A152" t="s">
        <v>183</v>
      </c>
    </row>
    <row r="153" spans="1:1" x14ac:dyDescent="0.2">
      <c r="A153" t="s">
        <v>184</v>
      </c>
    </row>
    <row r="154" spans="1:1" x14ac:dyDescent="0.2">
      <c r="A154" t="s">
        <v>185</v>
      </c>
    </row>
    <row r="155" spans="1:1" x14ac:dyDescent="0.2">
      <c r="A155" t="s">
        <v>186</v>
      </c>
    </row>
    <row r="156" spans="1:1" x14ac:dyDescent="0.2">
      <c r="A156" t="s">
        <v>187</v>
      </c>
    </row>
    <row r="157" spans="1:1" x14ac:dyDescent="0.2">
      <c r="A157" t="s">
        <v>188</v>
      </c>
    </row>
    <row r="158" spans="1:1" x14ac:dyDescent="0.2">
      <c r="A158" t="s">
        <v>189</v>
      </c>
    </row>
    <row r="159" spans="1:1" x14ac:dyDescent="0.2">
      <c r="A159" t="s">
        <v>190</v>
      </c>
    </row>
    <row r="160" spans="1:1" x14ac:dyDescent="0.2">
      <c r="A160" t="s">
        <v>191</v>
      </c>
    </row>
    <row r="161" spans="1:1" x14ac:dyDescent="0.2">
      <c r="A161" t="s">
        <v>192</v>
      </c>
    </row>
    <row r="162" spans="1:1" x14ac:dyDescent="0.2">
      <c r="A162" t="s">
        <v>193</v>
      </c>
    </row>
    <row r="163" spans="1:1" x14ac:dyDescent="0.2">
      <c r="A163" t="s">
        <v>194</v>
      </c>
    </row>
    <row r="164" spans="1:1" x14ac:dyDescent="0.2">
      <c r="A164" t="s">
        <v>195</v>
      </c>
    </row>
    <row r="165" spans="1:1" x14ac:dyDescent="0.2">
      <c r="A165" t="s">
        <v>196</v>
      </c>
    </row>
    <row r="166" spans="1:1" x14ac:dyDescent="0.2">
      <c r="A166" t="s">
        <v>197</v>
      </c>
    </row>
    <row r="167" spans="1:1" x14ac:dyDescent="0.2">
      <c r="A167" t="s">
        <v>198</v>
      </c>
    </row>
    <row r="168" spans="1:1" x14ac:dyDescent="0.2">
      <c r="A168" t="s">
        <v>199</v>
      </c>
    </row>
    <row r="169" spans="1:1" x14ac:dyDescent="0.2">
      <c r="A169" t="s">
        <v>200</v>
      </c>
    </row>
    <row r="170" spans="1:1" x14ac:dyDescent="0.2">
      <c r="A170" t="s">
        <v>201</v>
      </c>
    </row>
    <row r="171" spans="1:1" x14ac:dyDescent="0.2">
      <c r="A171" t="s">
        <v>202</v>
      </c>
    </row>
    <row r="172" spans="1:1" x14ac:dyDescent="0.2">
      <c r="A172" t="s">
        <v>203</v>
      </c>
    </row>
    <row r="173" spans="1:1" x14ac:dyDescent="0.2">
      <c r="A173" t="s">
        <v>204</v>
      </c>
    </row>
    <row r="174" spans="1:1" x14ac:dyDescent="0.2">
      <c r="A174" t="s">
        <v>205</v>
      </c>
    </row>
    <row r="175" spans="1:1" x14ac:dyDescent="0.2">
      <c r="A175" t="s">
        <v>206</v>
      </c>
    </row>
    <row r="176" spans="1:1" x14ac:dyDescent="0.2">
      <c r="A176" t="s">
        <v>207</v>
      </c>
    </row>
    <row r="177" spans="1:1" x14ac:dyDescent="0.2">
      <c r="A177" t="s">
        <v>208</v>
      </c>
    </row>
    <row r="178" spans="1:1" x14ac:dyDescent="0.2">
      <c r="A178" t="s">
        <v>209</v>
      </c>
    </row>
    <row r="179" spans="1:1" x14ac:dyDescent="0.2">
      <c r="A179" t="s">
        <v>210</v>
      </c>
    </row>
    <row r="180" spans="1:1" x14ac:dyDescent="0.2">
      <c r="A180" t="s">
        <v>211</v>
      </c>
    </row>
    <row r="181" spans="1:1" x14ac:dyDescent="0.2">
      <c r="A181" t="s">
        <v>212</v>
      </c>
    </row>
    <row r="182" spans="1:1" x14ac:dyDescent="0.2">
      <c r="A182" t="s">
        <v>213</v>
      </c>
    </row>
    <row r="183" spans="1:1" x14ac:dyDescent="0.2">
      <c r="A183" t="s">
        <v>214</v>
      </c>
    </row>
    <row r="184" spans="1:1" x14ac:dyDescent="0.2">
      <c r="A184" t="s">
        <v>215</v>
      </c>
    </row>
    <row r="185" spans="1:1" x14ac:dyDescent="0.2">
      <c r="A185" t="s">
        <v>216</v>
      </c>
    </row>
    <row r="186" spans="1:1" x14ac:dyDescent="0.2">
      <c r="A186" t="s">
        <v>217</v>
      </c>
    </row>
    <row r="187" spans="1:1" x14ac:dyDescent="0.2">
      <c r="A187" t="s">
        <v>218</v>
      </c>
    </row>
    <row r="188" spans="1:1" x14ac:dyDescent="0.2">
      <c r="A188" t="s">
        <v>219</v>
      </c>
    </row>
    <row r="189" spans="1:1" x14ac:dyDescent="0.2">
      <c r="A189" t="s">
        <v>220</v>
      </c>
    </row>
    <row r="190" spans="1:1" x14ac:dyDescent="0.2">
      <c r="A190" t="s">
        <v>221</v>
      </c>
    </row>
    <row r="191" spans="1:1" x14ac:dyDescent="0.2">
      <c r="A191" t="s">
        <v>222</v>
      </c>
    </row>
    <row r="192" spans="1:1" x14ac:dyDescent="0.2">
      <c r="A192" t="s">
        <v>223</v>
      </c>
    </row>
    <row r="193" spans="1:1" x14ac:dyDescent="0.2">
      <c r="A193" t="s">
        <v>224</v>
      </c>
    </row>
    <row r="194" spans="1:1" x14ac:dyDescent="0.2">
      <c r="A194" t="s">
        <v>225</v>
      </c>
    </row>
    <row r="195" spans="1:1" x14ac:dyDescent="0.2">
      <c r="A195" t="s">
        <v>226</v>
      </c>
    </row>
    <row r="196" spans="1:1" x14ac:dyDescent="0.2">
      <c r="A196" t="s">
        <v>227</v>
      </c>
    </row>
    <row r="197" spans="1:1" x14ac:dyDescent="0.2">
      <c r="A197" t="s">
        <v>228</v>
      </c>
    </row>
    <row r="198" spans="1:1" x14ac:dyDescent="0.2">
      <c r="A198" t="s">
        <v>229</v>
      </c>
    </row>
    <row r="199" spans="1:1" x14ac:dyDescent="0.2">
      <c r="A199" t="s">
        <v>230</v>
      </c>
    </row>
    <row r="200" spans="1:1" x14ac:dyDescent="0.2">
      <c r="A200" t="s">
        <v>231</v>
      </c>
    </row>
    <row r="201" spans="1:1" x14ac:dyDescent="0.2">
      <c r="A201" t="s">
        <v>232</v>
      </c>
    </row>
    <row r="202" spans="1:1" x14ac:dyDescent="0.2">
      <c r="A202" t="s">
        <v>233</v>
      </c>
    </row>
    <row r="203" spans="1:1" x14ac:dyDescent="0.2">
      <c r="A203" t="s">
        <v>234</v>
      </c>
    </row>
    <row r="204" spans="1:1" x14ac:dyDescent="0.2">
      <c r="A204" t="s">
        <v>235</v>
      </c>
    </row>
    <row r="205" spans="1:1" x14ac:dyDescent="0.2">
      <c r="A205" t="s">
        <v>236</v>
      </c>
    </row>
    <row r="206" spans="1:1" x14ac:dyDescent="0.2">
      <c r="A206" t="s">
        <v>237</v>
      </c>
    </row>
    <row r="207" spans="1:1" x14ac:dyDescent="0.2">
      <c r="A207" t="s">
        <v>238</v>
      </c>
    </row>
    <row r="208" spans="1:1" x14ac:dyDescent="0.2">
      <c r="A208" t="s">
        <v>239</v>
      </c>
    </row>
    <row r="209" spans="1:1" x14ac:dyDescent="0.2">
      <c r="A209" t="s">
        <v>240</v>
      </c>
    </row>
    <row r="210" spans="1:1" x14ac:dyDescent="0.2">
      <c r="A210" t="s">
        <v>241</v>
      </c>
    </row>
    <row r="211" spans="1:1" x14ac:dyDescent="0.2">
      <c r="A211" t="s">
        <v>242</v>
      </c>
    </row>
    <row r="212" spans="1:1" x14ac:dyDescent="0.2">
      <c r="A212" t="s">
        <v>243</v>
      </c>
    </row>
    <row r="213" spans="1:1" x14ac:dyDescent="0.2">
      <c r="A213" t="s">
        <v>244</v>
      </c>
    </row>
    <row r="214" spans="1:1" x14ac:dyDescent="0.2">
      <c r="A214" t="s">
        <v>245</v>
      </c>
    </row>
    <row r="215" spans="1:1" x14ac:dyDescent="0.2">
      <c r="A215" t="s">
        <v>246</v>
      </c>
    </row>
    <row r="216" spans="1:1" x14ac:dyDescent="0.2">
      <c r="A216" t="s">
        <v>247</v>
      </c>
    </row>
    <row r="217" spans="1:1" x14ac:dyDescent="0.2">
      <c r="A217" t="s">
        <v>248</v>
      </c>
    </row>
    <row r="218" spans="1:1" x14ac:dyDescent="0.2">
      <c r="A218" t="s">
        <v>249</v>
      </c>
    </row>
    <row r="219" spans="1:1" x14ac:dyDescent="0.2">
      <c r="A219" t="s">
        <v>250</v>
      </c>
    </row>
    <row r="220" spans="1:1" x14ac:dyDescent="0.2">
      <c r="A220" t="s">
        <v>251</v>
      </c>
    </row>
    <row r="221" spans="1:1" x14ac:dyDescent="0.2">
      <c r="A221" t="s">
        <v>252</v>
      </c>
    </row>
    <row r="222" spans="1:1" x14ac:dyDescent="0.2">
      <c r="A222" t="s">
        <v>253</v>
      </c>
    </row>
    <row r="223" spans="1:1" x14ac:dyDescent="0.2">
      <c r="A223" t="s">
        <v>254</v>
      </c>
    </row>
    <row r="224" spans="1:1" x14ac:dyDescent="0.2">
      <c r="A224" t="s">
        <v>255</v>
      </c>
    </row>
    <row r="225" spans="1:1" x14ac:dyDescent="0.2">
      <c r="A225" t="s">
        <v>256</v>
      </c>
    </row>
    <row r="226" spans="1:1" x14ac:dyDescent="0.2">
      <c r="A226" t="s">
        <v>257</v>
      </c>
    </row>
    <row r="227" spans="1:1" x14ac:dyDescent="0.2">
      <c r="A227" t="s">
        <v>258</v>
      </c>
    </row>
    <row r="228" spans="1:1" x14ac:dyDescent="0.2">
      <c r="A228" t="s">
        <v>259</v>
      </c>
    </row>
    <row r="229" spans="1:1" x14ac:dyDescent="0.2">
      <c r="A229" t="s">
        <v>260</v>
      </c>
    </row>
    <row r="230" spans="1:1" x14ac:dyDescent="0.2">
      <c r="A230" t="s">
        <v>261</v>
      </c>
    </row>
    <row r="231" spans="1:1" x14ac:dyDescent="0.2">
      <c r="A231" t="s">
        <v>262</v>
      </c>
    </row>
    <row r="232" spans="1:1" x14ac:dyDescent="0.2">
      <c r="A232" t="s">
        <v>263</v>
      </c>
    </row>
    <row r="233" spans="1:1" x14ac:dyDescent="0.2">
      <c r="A233" t="s">
        <v>264</v>
      </c>
    </row>
    <row r="234" spans="1:1" x14ac:dyDescent="0.2">
      <c r="A234" t="s">
        <v>265</v>
      </c>
    </row>
    <row r="235" spans="1:1" x14ac:dyDescent="0.2">
      <c r="A235" t="s">
        <v>266</v>
      </c>
    </row>
    <row r="236" spans="1:1" x14ac:dyDescent="0.2">
      <c r="A236" t="s">
        <v>267</v>
      </c>
    </row>
    <row r="237" spans="1:1" x14ac:dyDescent="0.2">
      <c r="A237" t="s">
        <v>268</v>
      </c>
    </row>
    <row r="238" spans="1:1" x14ac:dyDescent="0.2">
      <c r="A238" t="s">
        <v>269</v>
      </c>
    </row>
    <row r="239" spans="1:1" x14ac:dyDescent="0.2">
      <c r="A239" t="s">
        <v>270</v>
      </c>
    </row>
    <row r="240" spans="1:1" x14ac:dyDescent="0.2">
      <c r="A240" t="s">
        <v>271</v>
      </c>
    </row>
    <row r="241" spans="1:1" x14ac:dyDescent="0.2">
      <c r="A241" t="s">
        <v>272</v>
      </c>
    </row>
    <row r="242" spans="1:1" x14ac:dyDescent="0.2">
      <c r="A242" t="s">
        <v>273</v>
      </c>
    </row>
    <row r="243" spans="1:1" x14ac:dyDescent="0.2">
      <c r="A243" t="s">
        <v>274</v>
      </c>
    </row>
    <row r="244" spans="1:1" x14ac:dyDescent="0.2">
      <c r="A244" t="s">
        <v>275</v>
      </c>
    </row>
    <row r="245" spans="1:1" x14ac:dyDescent="0.2">
      <c r="A245" t="s">
        <v>276</v>
      </c>
    </row>
    <row r="246" spans="1:1" x14ac:dyDescent="0.2">
      <c r="A246" t="s">
        <v>277</v>
      </c>
    </row>
    <row r="247" spans="1:1" x14ac:dyDescent="0.2">
      <c r="A247" t="s">
        <v>278</v>
      </c>
    </row>
    <row r="248" spans="1:1" x14ac:dyDescent="0.2">
      <c r="A248" t="s">
        <v>279</v>
      </c>
    </row>
    <row r="249" spans="1:1" x14ac:dyDescent="0.2">
      <c r="A249" t="s">
        <v>280</v>
      </c>
    </row>
    <row r="250" spans="1:1" x14ac:dyDescent="0.2">
      <c r="A250" t="s">
        <v>281</v>
      </c>
    </row>
    <row r="251" spans="1:1" x14ac:dyDescent="0.2">
      <c r="A251" t="s">
        <v>282</v>
      </c>
    </row>
    <row r="252" spans="1:1" x14ac:dyDescent="0.2">
      <c r="A252" t="s">
        <v>283</v>
      </c>
    </row>
    <row r="253" spans="1:1" x14ac:dyDescent="0.2">
      <c r="A253" t="s">
        <v>284</v>
      </c>
    </row>
    <row r="254" spans="1:1" x14ac:dyDescent="0.2">
      <c r="A254" t="s">
        <v>285</v>
      </c>
    </row>
    <row r="255" spans="1:1" x14ac:dyDescent="0.2">
      <c r="A255" t="s">
        <v>286</v>
      </c>
    </row>
    <row r="256" spans="1:1" x14ac:dyDescent="0.2">
      <c r="A256" t="s">
        <v>287</v>
      </c>
    </row>
    <row r="257" spans="1:1" x14ac:dyDescent="0.2">
      <c r="A257" t="s">
        <v>288</v>
      </c>
    </row>
    <row r="258" spans="1:1" x14ac:dyDescent="0.2">
      <c r="A258" t="s">
        <v>289</v>
      </c>
    </row>
    <row r="259" spans="1:1" x14ac:dyDescent="0.2">
      <c r="A259" t="s">
        <v>290</v>
      </c>
    </row>
    <row r="260" spans="1:1" x14ac:dyDescent="0.2">
      <c r="A260" t="s">
        <v>291</v>
      </c>
    </row>
    <row r="261" spans="1:1" x14ac:dyDescent="0.2">
      <c r="A261" t="s">
        <v>292</v>
      </c>
    </row>
    <row r="262" spans="1:1" x14ac:dyDescent="0.2">
      <c r="A262" t="s">
        <v>293</v>
      </c>
    </row>
    <row r="263" spans="1:1" x14ac:dyDescent="0.2">
      <c r="A263" t="s">
        <v>294</v>
      </c>
    </row>
    <row r="264" spans="1:1" x14ac:dyDescent="0.2">
      <c r="A264" t="s">
        <v>295</v>
      </c>
    </row>
    <row r="265" spans="1:1" x14ac:dyDescent="0.2">
      <c r="A265" t="s">
        <v>296</v>
      </c>
    </row>
    <row r="266" spans="1:1" x14ac:dyDescent="0.2">
      <c r="A266" t="s">
        <v>297</v>
      </c>
    </row>
    <row r="267" spans="1:1" x14ac:dyDescent="0.2">
      <c r="A267" t="s">
        <v>298</v>
      </c>
    </row>
    <row r="268" spans="1:1" x14ac:dyDescent="0.2">
      <c r="A268" t="s">
        <v>299</v>
      </c>
    </row>
    <row r="269" spans="1:1" x14ac:dyDescent="0.2">
      <c r="A269" t="s">
        <v>300</v>
      </c>
    </row>
    <row r="270" spans="1:1" x14ac:dyDescent="0.2">
      <c r="A270" t="s">
        <v>301</v>
      </c>
    </row>
    <row r="271" spans="1:1" x14ac:dyDescent="0.2">
      <c r="A271" t="s">
        <v>302</v>
      </c>
    </row>
    <row r="272" spans="1:1" x14ac:dyDescent="0.2">
      <c r="A272" t="s">
        <v>303</v>
      </c>
    </row>
    <row r="273" spans="1:1" x14ac:dyDescent="0.2">
      <c r="A273" t="s">
        <v>304</v>
      </c>
    </row>
    <row r="274" spans="1:1" x14ac:dyDescent="0.2">
      <c r="A274" t="s">
        <v>305</v>
      </c>
    </row>
    <row r="275" spans="1:1" x14ac:dyDescent="0.2">
      <c r="A275" t="s">
        <v>306</v>
      </c>
    </row>
    <row r="276" spans="1:1" x14ac:dyDescent="0.2">
      <c r="A276" t="s">
        <v>307</v>
      </c>
    </row>
    <row r="277" spans="1:1" x14ac:dyDescent="0.2">
      <c r="A277" t="s">
        <v>308</v>
      </c>
    </row>
    <row r="278" spans="1:1" x14ac:dyDescent="0.2">
      <c r="A278" t="s">
        <v>309</v>
      </c>
    </row>
    <row r="279" spans="1:1" x14ac:dyDescent="0.2">
      <c r="A279" t="s">
        <v>310</v>
      </c>
    </row>
    <row r="280" spans="1:1" x14ac:dyDescent="0.2">
      <c r="A280" t="s">
        <v>311</v>
      </c>
    </row>
    <row r="281" spans="1:1" x14ac:dyDescent="0.2">
      <c r="A281" t="s">
        <v>312</v>
      </c>
    </row>
    <row r="282" spans="1:1" x14ac:dyDescent="0.2">
      <c r="A282" t="s">
        <v>313</v>
      </c>
    </row>
    <row r="283" spans="1:1" x14ac:dyDescent="0.2">
      <c r="A283" t="s">
        <v>314</v>
      </c>
    </row>
    <row r="284" spans="1:1" x14ac:dyDescent="0.2">
      <c r="A284" t="s">
        <v>315</v>
      </c>
    </row>
    <row r="285" spans="1:1" x14ac:dyDescent="0.2">
      <c r="A285" t="s">
        <v>316</v>
      </c>
    </row>
    <row r="286" spans="1:1" x14ac:dyDescent="0.2">
      <c r="A286" t="s">
        <v>317</v>
      </c>
    </row>
    <row r="287" spans="1:1" x14ac:dyDescent="0.2">
      <c r="A287" t="s">
        <v>318</v>
      </c>
    </row>
    <row r="288" spans="1:1" x14ac:dyDescent="0.2">
      <c r="A288" t="s">
        <v>319</v>
      </c>
    </row>
    <row r="289" spans="1:1" x14ac:dyDescent="0.2">
      <c r="A289" t="s">
        <v>320</v>
      </c>
    </row>
    <row r="290" spans="1:1" x14ac:dyDescent="0.2">
      <c r="A290" t="s">
        <v>321</v>
      </c>
    </row>
    <row r="291" spans="1:1" x14ac:dyDescent="0.2">
      <c r="A291" t="s">
        <v>322</v>
      </c>
    </row>
    <row r="292" spans="1:1" x14ac:dyDescent="0.2">
      <c r="A292" t="s">
        <v>323</v>
      </c>
    </row>
    <row r="293" spans="1:1" x14ac:dyDescent="0.2">
      <c r="A293" t="s">
        <v>324</v>
      </c>
    </row>
    <row r="294" spans="1:1" x14ac:dyDescent="0.2">
      <c r="A294" t="s">
        <v>325</v>
      </c>
    </row>
    <row r="295" spans="1:1" x14ac:dyDescent="0.2">
      <c r="A295" t="s">
        <v>326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366</v>
      </c>
    </row>
    <row r="336" spans="1:1" x14ac:dyDescent="0.2">
      <c r="A336" t="s">
        <v>367</v>
      </c>
    </row>
    <row r="337" spans="1:1" x14ac:dyDescent="0.2">
      <c r="A337" t="s">
        <v>368</v>
      </c>
    </row>
    <row r="338" spans="1:1" x14ac:dyDescent="0.2">
      <c r="A338" t="s">
        <v>369</v>
      </c>
    </row>
    <row r="339" spans="1:1" x14ac:dyDescent="0.2">
      <c r="A339" t="s">
        <v>370</v>
      </c>
    </row>
    <row r="340" spans="1:1" x14ac:dyDescent="0.2">
      <c r="A340" t="s">
        <v>371</v>
      </c>
    </row>
    <row r="341" spans="1:1" x14ac:dyDescent="0.2">
      <c r="A341" t="s">
        <v>372</v>
      </c>
    </row>
    <row r="342" spans="1:1" x14ac:dyDescent="0.2">
      <c r="A342" t="s">
        <v>373</v>
      </c>
    </row>
    <row r="343" spans="1:1" x14ac:dyDescent="0.2">
      <c r="A343" t="s">
        <v>374</v>
      </c>
    </row>
    <row r="344" spans="1:1" x14ac:dyDescent="0.2">
      <c r="A344" t="s">
        <v>375</v>
      </c>
    </row>
    <row r="345" spans="1:1" x14ac:dyDescent="0.2">
      <c r="A345" t="s">
        <v>376</v>
      </c>
    </row>
    <row r="346" spans="1:1" x14ac:dyDescent="0.2">
      <c r="A346" t="s">
        <v>377</v>
      </c>
    </row>
    <row r="347" spans="1:1" x14ac:dyDescent="0.2">
      <c r="A347" t="s">
        <v>378</v>
      </c>
    </row>
    <row r="348" spans="1:1" x14ac:dyDescent="0.2">
      <c r="A348" t="s">
        <v>379</v>
      </c>
    </row>
    <row r="349" spans="1:1" x14ac:dyDescent="0.2">
      <c r="A349" t="s">
        <v>380</v>
      </c>
    </row>
    <row r="350" spans="1:1" x14ac:dyDescent="0.2">
      <c r="A350" t="s">
        <v>381</v>
      </c>
    </row>
    <row r="351" spans="1:1" x14ac:dyDescent="0.2">
      <c r="A351" t="s">
        <v>382</v>
      </c>
    </row>
    <row r="352" spans="1:1" x14ac:dyDescent="0.2">
      <c r="A352" t="s">
        <v>383</v>
      </c>
    </row>
    <row r="353" spans="1:1" x14ac:dyDescent="0.2">
      <c r="A353" t="s">
        <v>384</v>
      </c>
    </row>
    <row r="354" spans="1:1" x14ac:dyDescent="0.2">
      <c r="A354" t="s">
        <v>385</v>
      </c>
    </row>
    <row r="355" spans="1:1" x14ac:dyDescent="0.2">
      <c r="A355" t="s">
        <v>386</v>
      </c>
    </row>
    <row r="356" spans="1:1" x14ac:dyDescent="0.2">
      <c r="A356" t="s">
        <v>387</v>
      </c>
    </row>
    <row r="357" spans="1:1" x14ac:dyDescent="0.2">
      <c r="A357" t="s">
        <v>388</v>
      </c>
    </row>
    <row r="358" spans="1:1" x14ac:dyDescent="0.2">
      <c r="A358" t="s">
        <v>389</v>
      </c>
    </row>
    <row r="359" spans="1:1" x14ac:dyDescent="0.2">
      <c r="A359" t="s">
        <v>390</v>
      </c>
    </row>
    <row r="360" spans="1:1" x14ac:dyDescent="0.2">
      <c r="A360" t="s">
        <v>391</v>
      </c>
    </row>
    <row r="361" spans="1:1" x14ac:dyDescent="0.2">
      <c r="A361" t="s">
        <v>392</v>
      </c>
    </row>
    <row r="362" spans="1:1" x14ac:dyDescent="0.2">
      <c r="A362" t="s">
        <v>393</v>
      </c>
    </row>
    <row r="363" spans="1:1" x14ac:dyDescent="0.2">
      <c r="A363" t="s">
        <v>394</v>
      </c>
    </row>
    <row r="364" spans="1:1" x14ac:dyDescent="0.2">
      <c r="A364" t="s">
        <v>395</v>
      </c>
    </row>
    <row r="365" spans="1:1" x14ac:dyDescent="0.2">
      <c r="A365" t="s">
        <v>396</v>
      </c>
    </row>
    <row r="366" spans="1:1" x14ac:dyDescent="0.2">
      <c r="A366" t="s">
        <v>397</v>
      </c>
    </row>
    <row r="367" spans="1:1" x14ac:dyDescent="0.2">
      <c r="A367" t="s">
        <v>398</v>
      </c>
    </row>
    <row r="368" spans="1:1" x14ac:dyDescent="0.2">
      <c r="A368" t="s">
        <v>399</v>
      </c>
    </row>
    <row r="369" spans="1:1" x14ac:dyDescent="0.2">
      <c r="A369" t="s">
        <v>400</v>
      </c>
    </row>
    <row r="370" spans="1:1" x14ac:dyDescent="0.2">
      <c r="A370" t="s">
        <v>401</v>
      </c>
    </row>
    <row r="371" spans="1:1" x14ac:dyDescent="0.2">
      <c r="A371" t="s">
        <v>402</v>
      </c>
    </row>
    <row r="372" spans="1:1" x14ac:dyDescent="0.2">
      <c r="A372" t="s">
        <v>403</v>
      </c>
    </row>
    <row r="373" spans="1:1" x14ac:dyDescent="0.2">
      <c r="A373" t="s">
        <v>404</v>
      </c>
    </row>
    <row r="374" spans="1:1" x14ac:dyDescent="0.2">
      <c r="A374" t="s">
        <v>405</v>
      </c>
    </row>
    <row r="375" spans="1:1" x14ac:dyDescent="0.2">
      <c r="A375" t="s">
        <v>406</v>
      </c>
    </row>
    <row r="376" spans="1:1" x14ac:dyDescent="0.2">
      <c r="A376" t="s">
        <v>407</v>
      </c>
    </row>
    <row r="377" spans="1:1" x14ac:dyDescent="0.2">
      <c r="A377" t="s">
        <v>408</v>
      </c>
    </row>
    <row r="378" spans="1:1" x14ac:dyDescent="0.2">
      <c r="A378" t="s">
        <v>409</v>
      </c>
    </row>
    <row r="379" spans="1:1" x14ac:dyDescent="0.2">
      <c r="A379" t="s">
        <v>410</v>
      </c>
    </row>
    <row r="380" spans="1:1" x14ac:dyDescent="0.2">
      <c r="A380" t="s">
        <v>411</v>
      </c>
    </row>
    <row r="381" spans="1:1" x14ac:dyDescent="0.2">
      <c r="A381" t="s">
        <v>412</v>
      </c>
    </row>
    <row r="382" spans="1:1" x14ac:dyDescent="0.2">
      <c r="A382" t="s">
        <v>413</v>
      </c>
    </row>
    <row r="383" spans="1:1" x14ac:dyDescent="0.2">
      <c r="A383" t="s">
        <v>414</v>
      </c>
    </row>
    <row r="384" spans="1:1" x14ac:dyDescent="0.2">
      <c r="A384" t="s">
        <v>415</v>
      </c>
    </row>
    <row r="385" spans="1:1" x14ac:dyDescent="0.2">
      <c r="A385" t="s">
        <v>416</v>
      </c>
    </row>
    <row r="386" spans="1:1" x14ac:dyDescent="0.2">
      <c r="A386" t="s">
        <v>417</v>
      </c>
    </row>
    <row r="387" spans="1:1" x14ac:dyDescent="0.2">
      <c r="A387" t="s">
        <v>418</v>
      </c>
    </row>
    <row r="388" spans="1:1" x14ac:dyDescent="0.2">
      <c r="A388" t="s">
        <v>419</v>
      </c>
    </row>
    <row r="389" spans="1:1" x14ac:dyDescent="0.2">
      <c r="A389" t="s">
        <v>420</v>
      </c>
    </row>
    <row r="390" spans="1:1" x14ac:dyDescent="0.2">
      <c r="A390" t="s">
        <v>421</v>
      </c>
    </row>
    <row r="391" spans="1:1" x14ac:dyDescent="0.2">
      <c r="A391" t="s">
        <v>422</v>
      </c>
    </row>
    <row r="392" spans="1:1" x14ac:dyDescent="0.2">
      <c r="A392" t="s">
        <v>423</v>
      </c>
    </row>
    <row r="393" spans="1:1" x14ac:dyDescent="0.2">
      <c r="A393" t="s">
        <v>424</v>
      </c>
    </row>
    <row r="394" spans="1:1" x14ac:dyDescent="0.2">
      <c r="A394" t="s">
        <v>425</v>
      </c>
    </row>
    <row r="395" spans="1:1" x14ac:dyDescent="0.2">
      <c r="A395" t="s">
        <v>426</v>
      </c>
    </row>
    <row r="396" spans="1:1" x14ac:dyDescent="0.2">
      <c r="A396" t="s">
        <v>427</v>
      </c>
    </row>
    <row r="397" spans="1:1" x14ac:dyDescent="0.2">
      <c r="A397" t="s">
        <v>428</v>
      </c>
    </row>
    <row r="398" spans="1:1" x14ac:dyDescent="0.2">
      <c r="A398" t="s">
        <v>429</v>
      </c>
    </row>
    <row r="399" spans="1:1" x14ac:dyDescent="0.2">
      <c r="A399" t="s">
        <v>430</v>
      </c>
    </row>
    <row r="400" spans="1:1" x14ac:dyDescent="0.2">
      <c r="A400" t="s">
        <v>431</v>
      </c>
    </row>
    <row r="401" spans="1:1" x14ac:dyDescent="0.2">
      <c r="A401" t="s">
        <v>432</v>
      </c>
    </row>
    <row r="402" spans="1:1" x14ac:dyDescent="0.2">
      <c r="A402" t="s">
        <v>433</v>
      </c>
    </row>
    <row r="403" spans="1:1" x14ac:dyDescent="0.2">
      <c r="A403" t="s">
        <v>434</v>
      </c>
    </row>
    <row r="404" spans="1:1" x14ac:dyDescent="0.2">
      <c r="A404" t="s">
        <v>435</v>
      </c>
    </row>
    <row r="405" spans="1:1" x14ac:dyDescent="0.2">
      <c r="A405" t="s">
        <v>436</v>
      </c>
    </row>
    <row r="406" spans="1:1" x14ac:dyDescent="0.2">
      <c r="A406" t="s">
        <v>437</v>
      </c>
    </row>
    <row r="407" spans="1:1" x14ac:dyDescent="0.2">
      <c r="A407" t="s">
        <v>438</v>
      </c>
    </row>
    <row r="408" spans="1:1" x14ac:dyDescent="0.2">
      <c r="A408" t="s">
        <v>439</v>
      </c>
    </row>
    <row r="409" spans="1:1" x14ac:dyDescent="0.2">
      <c r="A409" t="s">
        <v>440</v>
      </c>
    </row>
    <row r="410" spans="1:1" x14ac:dyDescent="0.2">
      <c r="A410" t="s">
        <v>441</v>
      </c>
    </row>
    <row r="411" spans="1:1" x14ac:dyDescent="0.2">
      <c r="A411" t="s">
        <v>442</v>
      </c>
    </row>
    <row r="412" spans="1:1" x14ac:dyDescent="0.2">
      <c r="A412" t="s">
        <v>443</v>
      </c>
    </row>
    <row r="413" spans="1:1" x14ac:dyDescent="0.2">
      <c r="A413" t="s">
        <v>444</v>
      </c>
    </row>
    <row r="414" spans="1:1" x14ac:dyDescent="0.2">
      <c r="A414" t="s">
        <v>445</v>
      </c>
    </row>
    <row r="415" spans="1:1" x14ac:dyDescent="0.2">
      <c r="A415" t="s">
        <v>446</v>
      </c>
    </row>
    <row r="416" spans="1:1" x14ac:dyDescent="0.2">
      <c r="A416" t="s">
        <v>447</v>
      </c>
    </row>
    <row r="417" spans="1:1" x14ac:dyDescent="0.2">
      <c r="A417" t="s">
        <v>448</v>
      </c>
    </row>
    <row r="418" spans="1:1" x14ac:dyDescent="0.2">
      <c r="A418" t="s">
        <v>449</v>
      </c>
    </row>
    <row r="419" spans="1:1" x14ac:dyDescent="0.2">
      <c r="A419" t="s">
        <v>450</v>
      </c>
    </row>
    <row r="420" spans="1:1" x14ac:dyDescent="0.2">
      <c r="A420" t="s">
        <v>451</v>
      </c>
    </row>
    <row r="421" spans="1:1" x14ac:dyDescent="0.2">
      <c r="A421" t="s">
        <v>452</v>
      </c>
    </row>
    <row r="422" spans="1:1" x14ac:dyDescent="0.2">
      <c r="A422" t="s">
        <v>453</v>
      </c>
    </row>
    <row r="423" spans="1:1" x14ac:dyDescent="0.2">
      <c r="A423" t="s">
        <v>454</v>
      </c>
    </row>
    <row r="424" spans="1:1" x14ac:dyDescent="0.2">
      <c r="A424" t="s">
        <v>455</v>
      </c>
    </row>
    <row r="425" spans="1:1" x14ac:dyDescent="0.2">
      <c r="A425" t="s">
        <v>456</v>
      </c>
    </row>
    <row r="426" spans="1:1" x14ac:dyDescent="0.2">
      <c r="A426" t="s">
        <v>457</v>
      </c>
    </row>
    <row r="427" spans="1:1" x14ac:dyDescent="0.2">
      <c r="A427" t="s">
        <v>458</v>
      </c>
    </row>
    <row r="428" spans="1:1" x14ac:dyDescent="0.2">
      <c r="A428" t="s">
        <v>459</v>
      </c>
    </row>
    <row r="429" spans="1:1" x14ac:dyDescent="0.2">
      <c r="A429" t="s">
        <v>460</v>
      </c>
    </row>
    <row r="430" spans="1:1" x14ac:dyDescent="0.2">
      <c r="A430" t="s">
        <v>461</v>
      </c>
    </row>
    <row r="431" spans="1:1" x14ac:dyDescent="0.2">
      <c r="A431" t="s">
        <v>462</v>
      </c>
    </row>
    <row r="432" spans="1:1" x14ac:dyDescent="0.2">
      <c r="A432" t="s">
        <v>463</v>
      </c>
    </row>
    <row r="433" spans="1:1" x14ac:dyDescent="0.2">
      <c r="A433" t="s">
        <v>464</v>
      </c>
    </row>
    <row r="434" spans="1:1" x14ac:dyDescent="0.2">
      <c r="A434" t="s">
        <v>465</v>
      </c>
    </row>
    <row r="435" spans="1:1" x14ac:dyDescent="0.2">
      <c r="A435" t="s">
        <v>466</v>
      </c>
    </row>
    <row r="436" spans="1:1" x14ac:dyDescent="0.2">
      <c r="A436" t="s">
        <v>467</v>
      </c>
    </row>
    <row r="437" spans="1:1" x14ac:dyDescent="0.2">
      <c r="A437" t="s">
        <v>468</v>
      </c>
    </row>
    <row r="438" spans="1:1" x14ac:dyDescent="0.2">
      <c r="A438" t="s">
        <v>469</v>
      </c>
    </row>
    <row r="439" spans="1:1" x14ac:dyDescent="0.2">
      <c r="A439" t="s">
        <v>470</v>
      </c>
    </row>
    <row r="440" spans="1:1" x14ac:dyDescent="0.2">
      <c r="A440" t="s">
        <v>471</v>
      </c>
    </row>
    <row r="441" spans="1:1" x14ac:dyDescent="0.2">
      <c r="A441" t="s">
        <v>472</v>
      </c>
    </row>
    <row r="442" spans="1:1" x14ac:dyDescent="0.2">
      <c r="A442" t="s">
        <v>473</v>
      </c>
    </row>
    <row r="443" spans="1:1" x14ac:dyDescent="0.2">
      <c r="A443" t="s">
        <v>474</v>
      </c>
    </row>
    <row r="444" spans="1:1" x14ac:dyDescent="0.2">
      <c r="A444" t="s">
        <v>475</v>
      </c>
    </row>
    <row r="445" spans="1:1" x14ac:dyDescent="0.2">
      <c r="A445" t="s">
        <v>476</v>
      </c>
    </row>
    <row r="446" spans="1:1" x14ac:dyDescent="0.2">
      <c r="A446" t="s">
        <v>477</v>
      </c>
    </row>
    <row r="447" spans="1:1" x14ac:dyDescent="0.2">
      <c r="A447" t="s">
        <v>478</v>
      </c>
    </row>
    <row r="448" spans="1:1" x14ac:dyDescent="0.2">
      <c r="A448" t="s">
        <v>479</v>
      </c>
    </row>
    <row r="449" spans="1:1" x14ac:dyDescent="0.2">
      <c r="A449" t="s">
        <v>480</v>
      </c>
    </row>
    <row r="450" spans="1:1" x14ac:dyDescent="0.2">
      <c r="A450" t="s">
        <v>481</v>
      </c>
    </row>
    <row r="451" spans="1:1" x14ac:dyDescent="0.2">
      <c r="A451" t="s">
        <v>482</v>
      </c>
    </row>
    <row r="452" spans="1:1" x14ac:dyDescent="0.2">
      <c r="A452" t="s">
        <v>483</v>
      </c>
    </row>
    <row r="453" spans="1:1" x14ac:dyDescent="0.2">
      <c r="A453" t="s">
        <v>484</v>
      </c>
    </row>
    <row r="454" spans="1:1" x14ac:dyDescent="0.2">
      <c r="A454" t="s">
        <v>485</v>
      </c>
    </row>
    <row r="455" spans="1:1" x14ac:dyDescent="0.2">
      <c r="A455" t="s">
        <v>486</v>
      </c>
    </row>
    <row r="456" spans="1:1" x14ac:dyDescent="0.2">
      <c r="A456" t="s">
        <v>487</v>
      </c>
    </row>
    <row r="457" spans="1:1" x14ac:dyDescent="0.2">
      <c r="A457" t="s">
        <v>488</v>
      </c>
    </row>
    <row r="458" spans="1:1" x14ac:dyDescent="0.2">
      <c r="A458" t="s">
        <v>489</v>
      </c>
    </row>
    <row r="459" spans="1:1" x14ac:dyDescent="0.2">
      <c r="A459" t="s">
        <v>490</v>
      </c>
    </row>
    <row r="460" spans="1:1" x14ac:dyDescent="0.2">
      <c r="A460" t="s">
        <v>491</v>
      </c>
    </row>
    <row r="461" spans="1:1" x14ac:dyDescent="0.2">
      <c r="A461" t="s">
        <v>492</v>
      </c>
    </row>
    <row r="462" spans="1:1" x14ac:dyDescent="0.2">
      <c r="A462" t="s">
        <v>493</v>
      </c>
    </row>
    <row r="463" spans="1:1" x14ac:dyDescent="0.2">
      <c r="A463" t="s">
        <v>494</v>
      </c>
    </row>
    <row r="464" spans="1:1" x14ac:dyDescent="0.2">
      <c r="A464" t="s">
        <v>495</v>
      </c>
    </row>
    <row r="465" spans="1:1" x14ac:dyDescent="0.2">
      <c r="A465" t="s">
        <v>496</v>
      </c>
    </row>
    <row r="466" spans="1:1" x14ac:dyDescent="0.2">
      <c r="A466" t="s">
        <v>497</v>
      </c>
    </row>
    <row r="467" spans="1:1" x14ac:dyDescent="0.2">
      <c r="A467" t="s">
        <v>498</v>
      </c>
    </row>
    <row r="468" spans="1:1" x14ac:dyDescent="0.2">
      <c r="A468" t="s">
        <v>499</v>
      </c>
    </row>
    <row r="469" spans="1:1" x14ac:dyDescent="0.2">
      <c r="A469" t="s">
        <v>500</v>
      </c>
    </row>
    <row r="470" spans="1:1" x14ac:dyDescent="0.2">
      <c r="A470" t="s">
        <v>501</v>
      </c>
    </row>
    <row r="471" spans="1:1" x14ac:dyDescent="0.2">
      <c r="A471" t="s">
        <v>502</v>
      </c>
    </row>
    <row r="472" spans="1:1" x14ac:dyDescent="0.2">
      <c r="A472" t="s">
        <v>503</v>
      </c>
    </row>
    <row r="473" spans="1:1" x14ac:dyDescent="0.2">
      <c r="A473" t="s">
        <v>504</v>
      </c>
    </row>
    <row r="474" spans="1:1" x14ac:dyDescent="0.2">
      <c r="A474" t="s">
        <v>505</v>
      </c>
    </row>
    <row r="475" spans="1:1" x14ac:dyDescent="0.2">
      <c r="A475" t="s">
        <v>506</v>
      </c>
    </row>
    <row r="476" spans="1:1" x14ac:dyDescent="0.2">
      <c r="A476" t="s">
        <v>507</v>
      </c>
    </row>
    <row r="477" spans="1:1" x14ac:dyDescent="0.2">
      <c r="A477" t="s">
        <v>508</v>
      </c>
    </row>
    <row r="478" spans="1:1" x14ac:dyDescent="0.2">
      <c r="A478" t="s">
        <v>509</v>
      </c>
    </row>
    <row r="479" spans="1:1" x14ac:dyDescent="0.2">
      <c r="A479" t="s">
        <v>510</v>
      </c>
    </row>
    <row r="480" spans="1:1" x14ac:dyDescent="0.2">
      <c r="A480" t="s">
        <v>511</v>
      </c>
    </row>
    <row r="481" spans="1:1" x14ac:dyDescent="0.2">
      <c r="A481" t="s">
        <v>512</v>
      </c>
    </row>
    <row r="482" spans="1:1" x14ac:dyDescent="0.2">
      <c r="A482" t="s">
        <v>513</v>
      </c>
    </row>
    <row r="483" spans="1:1" x14ac:dyDescent="0.2">
      <c r="A483" t="s">
        <v>514</v>
      </c>
    </row>
    <row r="484" spans="1:1" x14ac:dyDescent="0.2">
      <c r="A484" t="s">
        <v>515</v>
      </c>
    </row>
    <row r="485" spans="1:1" x14ac:dyDescent="0.2">
      <c r="A485" t="s">
        <v>516</v>
      </c>
    </row>
    <row r="486" spans="1:1" x14ac:dyDescent="0.2">
      <c r="A486" t="s">
        <v>517</v>
      </c>
    </row>
    <row r="487" spans="1:1" x14ac:dyDescent="0.2">
      <c r="A487" t="s">
        <v>518</v>
      </c>
    </row>
    <row r="488" spans="1:1" x14ac:dyDescent="0.2">
      <c r="A488" t="s">
        <v>519</v>
      </c>
    </row>
    <row r="489" spans="1:1" x14ac:dyDescent="0.2">
      <c r="A489" t="s">
        <v>520</v>
      </c>
    </row>
    <row r="490" spans="1:1" x14ac:dyDescent="0.2">
      <c r="A490" t="s">
        <v>521</v>
      </c>
    </row>
    <row r="491" spans="1:1" x14ac:dyDescent="0.2">
      <c r="A491" t="s">
        <v>522</v>
      </c>
    </row>
    <row r="492" spans="1:1" x14ac:dyDescent="0.2">
      <c r="A492" t="s">
        <v>523</v>
      </c>
    </row>
    <row r="493" spans="1:1" x14ac:dyDescent="0.2">
      <c r="A493" t="s">
        <v>524</v>
      </c>
    </row>
    <row r="494" spans="1:1" x14ac:dyDescent="0.2">
      <c r="A494" t="s">
        <v>525</v>
      </c>
    </row>
    <row r="495" spans="1:1" x14ac:dyDescent="0.2">
      <c r="A495" t="s">
        <v>526</v>
      </c>
    </row>
    <row r="496" spans="1:1" x14ac:dyDescent="0.2">
      <c r="A496" t="s">
        <v>527</v>
      </c>
    </row>
    <row r="497" spans="1:1" x14ac:dyDescent="0.2">
      <c r="A497" t="s">
        <v>528</v>
      </c>
    </row>
    <row r="498" spans="1:1" x14ac:dyDescent="0.2">
      <c r="A498" t="s">
        <v>529</v>
      </c>
    </row>
    <row r="499" spans="1:1" x14ac:dyDescent="0.2">
      <c r="A499" t="s">
        <v>530</v>
      </c>
    </row>
    <row r="500" spans="1:1" x14ac:dyDescent="0.2">
      <c r="A500" t="s">
        <v>531</v>
      </c>
    </row>
    <row r="501" spans="1:1" x14ac:dyDescent="0.2">
      <c r="A501" t="s">
        <v>532</v>
      </c>
    </row>
    <row r="502" spans="1:1" x14ac:dyDescent="0.2">
      <c r="A502" t="s">
        <v>533</v>
      </c>
    </row>
    <row r="503" spans="1:1" x14ac:dyDescent="0.2">
      <c r="A503" t="s">
        <v>534</v>
      </c>
    </row>
    <row r="504" spans="1:1" x14ac:dyDescent="0.2">
      <c r="A504" t="s">
        <v>535</v>
      </c>
    </row>
    <row r="505" spans="1:1" x14ac:dyDescent="0.2">
      <c r="A505" t="s">
        <v>536</v>
      </c>
    </row>
    <row r="506" spans="1:1" x14ac:dyDescent="0.2">
      <c r="A506" t="s">
        <v>537</v>
      </c>
    </row>
    <row r="507" spans="1:1" x14ac:dyDescent="0.2">
      <c r="A507" t="s">
        <v>538</v>
      </c>
    </row>
    <row r="508" spans="1:1" x14ac:dyDescent="0.2">
      <c r="A508" t="s">
        <v>539</v>
      </c>
    </row>
    <row r="509" spans="1:1" x14ac:dyDescent="0.2">
      <c r="A509" t="s">
        <v>540</v>
      </c>
    </row>
    <row r="510" spans="1:1" x14ac:dyDescent="0.2">
      <c r="A510" t="s">
        <v>541</v>
      </c>
    </row>
    <row r="511" spans="1:1" x14ac:dyDescent="0.2">
      <c r="A511" t="s">
        <v>542</v>
      </c>
    </row>
    <row r="512" spans="1:1" x14ac:dyDescent="0.2">
      <c r="A512" t="s">
        <v>543</v>
      </c>
    </row>
    <row r="513" spans="1:1" x14ac:dyDescent="0.2">
      <c r="A513" t="s">
        <v>544</v>
      </c>
    </row>
    <row r="514" spans="1:1" x14ac:dyDescent="0.2">
      <c r="A514" t="s">
        <v>545</v>
      </c>
    </row>
    <row r="515" spans="1:1" x14ac:dyDescent="0.2">
      <c r="A515" t="s">
        <v>546</v>
      </c>
    </row>
    <row r="516" spans="1:1" x14ac:dyDescent="0.2">
      <c r="A516" t="s">
        <v>547</v>
      </c>
    </row>
    <row r="517" spans="1:1" x14ac:dyDescent="0.2">
      <c r="A517" t="s">
        <v>548</v>
      </c>
    </row>
    <row r="518" spans="1:1" x14ac:dyDescent="0.2">
      <c r="A518" t="s">
        <v>549</v>
      </c>
    </row>
    <row r="519" spans="1:1" x14ac:dyDescent="0.2">
      <c r="A519" t="s">
        <v>550</v>
      </c>
    </row>
    <row r="520" spans="1:1" x14ac:dyDescent="0.2">
      <c r="A520" t="s">
        <v>551</v>
      </c>
    </row>
    <row r="521" spans="1:1" x14ac:dyDescent="0.2">
      <c r="A521" t="s">
        <v>552</v>
      </c>
    </row>
    <row r="522" spans="1:1" x14ac:dyDescent="0.2">
      <c r="A522" t="s">
        <v>553</v>
      </c>
    </row>
    <row r="523" spans="1:1" x14ac:dyDescent="0.2">
      <c r="A523" t="s">
        <v>554</v>
      </c>
    </row>
    <row r="524" spans="1:1" x14ac:dyDescent="0.2">
      <c r="A524" t="s">
        <v>555</v>
      </c>
    </row>
    <row r="525" spans="1:1" x14ac:dyDescent="0.2">
      <c r="A525" t="s">
        <v>556</v>
      </c>
    </row>
    <row r="526" spans="1:1" x14ac:dyDescent="0.2">
      <c r="A526" t="s">
        <v>557</v>
      </c>
    </row>
    <row r="527" spans="1:1" x14ac:dyDescent="0.2">
      <c r="A527" t="s">
        <v>558</v>
      </c>
    </row>
    <row r="528" spans="1:1" x14ac:dyDescent="0.2">
      <c r="A528" t="s">
        <v>559</v>
      </c>
    </row>
    <row r="529" spans="1:1" x14ac:dyDescent="0.2">
      <c r="A529" t="s">
        <v>560</v>
      </c>
    </row>
    <row r="530" spans="1:1" x14ac:dyDescent="0.2">
      <c r="A530" t="s">
        <v>561</v>
      </c>
    </row>
    <row r="531" spans="1:1" x14ac:dyDescent="0.2">
      <c r="A531" t="s">
        <v>562</v>
      </c>
    </row>
    <row r="532" spans="1:1" x14ac:dyDescent="0.2">
      <c r="A532" t="s">
        <v>563</v>
      </c>
    </row>
    <row r="533" spans="1:1" x14ac:dyDescent="0.2">
      <c r="A533" t="s">
        <v>564</v>
      </c>
    </row>
    <row r="534" spans="1:1" x14ac:dyDescent="0.2">
      <c r="A534" t="s">
        <v>565</v>
      </c>
    </row>
    <row r="535" spans="1:1" x14ac:dyDescent="0.2">
      <c r="A535" t="s">
        <v>566</v>
      </c>
    </row>
    <row r="536" spans="1:1" x14ac:dyDescent="0.2">
      <c r="A536" t="s">
        <v>567</v>
      </c>
    </row>
    <row r="537" spans="1:1" x14ac:dyDescent="0.2">
      <c r="A537" t="s">
        <v>568</v>
      </c>
    </row>
    <row r="538" spans="1:1" x14ac:dyDescent="0.2">
      <c r="A538" t="s">
        <v>569</v>
      </c>
    </row>
    <row r="539" spans="1:1" x14ac:dyDescent="0.2">
      <c r="A539" t="s">
        <v>570</v>
      </c>
    </row>
    <row r="540" spans="1:1" x14ac:dyDescent="0.2">
      <c r="A540" t="s">
        <v>571</v>
      </c>
    </row>
    <row r="541" spans="1:1" x14ac:dyDescent="0.2">
      <c r="A541" t="s">
        <v>572</v>
      </c>
    </row>
    <row r="542" spans="1:1" x14ac:dyDescent="0.2">
      <c r="A542" t="s">
        <v>573</v>
      </c>
    </row>
    <row r="543" spans="1:1" x14ac:dyDescent="0.2">
      <c r="A543" t="s">
        <v>574</v>
      </c>
    </row>
    <row r="544" spans="1:1" x14ac:dyDescent="0.2">
      <c r="A544" t="s">
        <v>575</v>
      </c>
    </row>
    <row r="545" spans="1:1" x14ac:dyDescent="0.2">
      <c r="A545" t="s">
        <v>576</v>
      </c>
    </row>
    <row r="546" spans="1:1" x14ac:dyDescent="0.2">
      <c r="A546" t="s">
        <v>577</v>
      </c>
    </row>
    <row r="547" spans="1:1" x14ac:dyDescent="0.2">
      <c r="A547" t="s">
        <v>578</v>
      </c>
    </row>
    <row r="548" spans="1:1" x14ac:dyDescent="0.2">
      <c r="A548" t="s">
        <v>579</v>
      </c>
    </row>
    <row r="549" spans="1:1" x14ac:dyDescent="0.2">
      <c r="A549" t="s">
        <v>580</v>
      </c>
    </row>
    <row r="550" spans="1:1" x14ac:dyDescent="0.2">
      <c r="A550" t="s">
        <v>581</v>
      </c>
    </row>
    <row r="551" spans="1:1" x14ac:dyDescent="0.2">
      <c r="A551" t="s">
        <v>582</v>
      </c>
    </row>
    <row r="552" spans="1:1" x14ac:dyDescent="0.2">
      <c r="A552" t="s">
        <v>583</v>
      </c>
    </row>
    <row r="553" spans="1:1" x14ac:dyDescent="0.2">
      <c r="A553" t="s">
        <v>584</v>
      </c>
    </row>
    <row r="554" spans="1:1" x14ac:dyDescent="0.2">
      <c r="A554" t="s">
        <v>585</v>
      </c>
    </row>
    <row r="555" spans="1:1" x14ac:dyDescent="0.2">
      <c r="A555" t="s">
        <v>586</v>
      </c>
    </row>
    <row r="556" spans="1:1" x14ac:dyDescent="0.2">
      <c r="A556" t="s">
        <v>587</v>
      </c>
    </row>
    <row r="557" spans="1:1" x14ac:dyDescent="0.2">
      <c r="A557" t="s">
        <v>588</v>
      </c>
    </row>
    <row r="558" spans="1:1" x14ac:dyDescent="0.2">
      <c r="A558" t="s">
        <v>589</v>
      </c>
    </row>
    <row r="559" spans="1:1" x14ac:dyDescent="0.2">
      <c r="A559" t="s">
        <v>590</v>
      </c>
    </row>
    <row r="560" spans="1:1" x14ac:dyDescent="0.2">
      <c r="A560" t="s">
        <v>591</v>
      </c>
    </row>
    <row r="561" spans="1:1" x14ac:dyDescent="0.2">
      <c r="A561" t="s">
        <v>592</v>
      </c>
    </row>
    <row r="562" spans="1:1" x14ac:dyDescent="0.2">
      <c r="A562" t="s">
        <v>593</v>
      </c>
    </row>
    <row r="563" spans="1:1" x14ac:dyDescent="0.2">
      <c r="A563" t="s">
        <v>594</v>
      </c>
    </row>
    <row r="564" spans="1:1" x14ac:dyDescent="0.2">
      <c r="A564" t="s">
        <v>595</v>
      </c>
    </row>
    <row r="565" spans="1:1" x14ac:dyDescent="0.2">
      <c r="A565" t="s">
        <v>596</v>
      </c>
    </row>
    <row r="566" spans="1:1" x14ac:dyDescent="0.2">
      <c r="A566" t="s">
        <v>597</v>
      </c>
    </row>
    <row r="567" spans="1:1" x14ac:dyDescent="0.2">
      <c r="A567" t="s">
        <v>598</v>
      </c>
    </row>
    <row r="568" spans="1:1" x14ac:dyDescent="0.2">
      <c r="A568" t="s">
        <v>599</v>
      </c>
    </row>
    <row r="569" spans="1:1" x14ac:dyDescent="0.2">
      <c r="A569" t="s">
        <v>600</v>
      </c>
    </row>
    <row r="570" spans="1:1" x14ac:dyDescent="0.2">
      <c r="A570" t="s">
        <v>601</v>
      </c>
    </row>
    <row r="571" spans="1:1" x14ac:dyDescent="0.2">
      <c r="A571" t="s">
        <v>602</v>
      </c>
    </row>
    <row r="572" spans="1:1" x14ac:dyDescent="0.2">
      <c r="A572" t="s">
        <v>603</v>
      </c>
    </row>
    <row r="573" spans="1:1" x14ac:dyDescent="0.2">
      <c r="A573" t="s">
        <v>604</v>
      </c>
    </row>
    <row r="574" spans="1:1" x14ac:dyDescent="0.2">
      <c r="A574" t="s">
        <v>605</v>
      </c>
    </row>
    <row r="575" spans="1:1" x14ac:dyDescent="0.2">
      <c r="A575" t="s">
        <v>606</v>
      </c>
    </row>
    <row r="576" spans="1:1" x14ac:dyDescent="0.2">
      <c r="A576" t="s">
        <v>607</v>
      </c>
    </row>
    <row r="577" spans="1:1" x14ac:dyDescent="0.2">
      <c r="A577" t="s">
        <v>608</v>
      </c>
    </row>
    <row r="578" spans="1:1" x14ac:dyDescent="0.2">
      <c r="A578" t="s">
        <v>609</v>
      </c>
    </row>
    <row r="579" spans="1:1" x14ac:dyDescent="0.2">
      <c r="A579" t="s">
        <v>610</v>
      </c>
    </row>
    <row r="580" spans="1:1" x14ac:dyDescent="0.2">
      <c r="A580" t="s">
        <v>611</v>
      </c>
    </row>
    <row r="581" spans="1:1" x14ac:dyDescent="0.2">
      <c r="A581" t="s">
        <v>612</v>
      </c>
    </row>
    <row r="582" spans="1:1" x14ac:dyDescent="0.2">
      <c r="A582" t="s">
        <v>613</v>
      </c>
    </row>
    <row r="583" spans="1:1" x14ac:dyDescent="0.2">
      <c r="A583" t="s">
        <v>614</v>
      </c>
    </row>
    <row r="584" spans="1:1" x14ac:dyDescent="0.2">
      <c r="A584" t="s">
        <v>615</v>
      </c>
    </row>
    <row r="585" spans="1:1" x14ac:dyDescent="0.2">
      <c r="A585" t="s">
        <v>616</v>
      </c>
    </row>
    <row r="586" spans="1:1" x14ac:dyDescent="0.2">
      <c r="A586" t="s">
        <v>617</v>
      </c>
    </row>
    <row r="587" spans="1:1" x14ac:dyDescent="0.2">
      <c r="A587" t="s">
        <v>618</v>
      </c>
    </row>
    <row r="588" spans="1:1" x14ac:dyDescent="0.2">
      <c r="A588" t="s">
        <v>619</v>
      </c>
    </row>
    <row r="589" spans="1:1" x14ac:dyDescent="0.2">
      <c r="A589" t="s">
        <v>620</v>
      </c>
    </row>
    <row r="590" spans="1:1" x14ac:dyDescent="0.2">
      <c r="A590" t="s">
        <v>621</v>
      </c>
    </row>
    <row r="591" spans="1:1" x14ac:dyDescent="0.2">
      <c r="A591" t="s">
        <v>622</v>
      </c>
    </row>
    <row r="592" spans="1:1" x14ac:dyDescent="0.2">
      <c r="A592" t="s">
        <v>623</v>
      </c>
    </row>
    <row r="593" spans="1:1" x14ac:dyDescent="0.2">
      <c r="A593" t="s">
        <v>624</v>
      </c>
    </row>
    <row r="594" spans="1:1" x14ac:dyDescent="0.2">
      <c r="A594" t="s">
        <v>625</v>
      </c>
    </row>
    <row r="595" spans="1:1" x14ac:dyDescent="0.2">
      <c r="A595" t="s">
        <v>626</v>
      </c>
    </row>
    <row r="596" spans="1:1" x14ac:dyDescent="0.2">
      <c r="A596" t="s">
        <v>627</v>
      </c>
    </row>
    <row r="597" spans="1:1" x14ac:dyDescent="0.2">
      <c r="A597" t="s">
        <v>628</v>
      </c>
    </row>
    <row r="598" spans="1:1" x14ac:dyDescent="0.2">
      <c r="A598" t="s">
        <v>629</v>
      </c>
    </row>
    <row r="599" spans="1:1" x14ac:dyDescent="0.2">
      <c r="A599" t="s">
        <v>630</v>
      </c>
    </row>
    <row r="600" spans="1:1" x14ac:dyDescent="0.2">
      <c r="A600" t="s">
        <v>631</v>
      </c>
    </row>
    <row r="601" spans="1:1" x14ac:dyDescent="0.2">
      <c r="A601" t="s">
        <v>632</v>
      </c>
    </row>
    <row r="602" spans="1:1" x14ac:dyDescent="0.2">
      <c r="A602" t="s">
        <v>633</v>
      </c>
    </row>
    <row r="603" spans="1:1" x14ac:dyDescent="0.2">
      <c r="A603" t="s">
        <v>634</v>
      </c>
    </row>
    <row r="604" spans="1:1" x14ac:dyDescent="0.2">
      <c r="A604" t="s">
        <v>635</v>
      </c>
    </row>
    <row r="605" spans="1:1" x14ac:dyDescent="0.2">
      <c r="A605" t="s">
        <v>636</v>
      </c>
    </row>
    <row r="606" spans="1:1" x14ac:dyDescent="0.2">
      <c r="A606" t="s">
        <v>637</v>
      </c>
    </row>
    <row r="607" spans="1:1" x14ac:dyDescent="0.2">
      <c r="A607" t="s">
        <v>638</v>
      </c>
    </row>
    <row r="608" spans="1:1" x14ac:dyDescent="0.2">
      <c r="A608" t="s">
        <v>639</v>
      </c>
    </row>
    <row r="609" spans="1:1" x14ac:dyDescent="0.2">
      <c r="A609" t="s">
        <v>640</v>
      </c>
    </row>
    <row r="610" spans="1:1" x14ac:dyDescent="0.2">
      <c r="A610" t="s">
        <v>641</v>
      </c>
    </row>
    <row r="611" spans="1:1" x14ac:dyDescent="0.2">
      <c r="A611" t="s">
        <v>642</v>
      </c>
    </row>
    <row r="612" spans="1:1" x14ac:dyDescent="0.2">
      <c r="A612" t="s">
        <v>643</v>
      </c>
    </row>
    <row r="613" spans="1:1" x14ac:dyDescent="0.2">
      <c r="A613" t="s">
        <v>644</v>
      </c>
    </row>
    <row r="614" spans="1:1" x14ac:dyDescent="0.2">
      <c r="A614" t="s">
        <v>645</v>
      </c>
    </row>
    <row r="615" spans="1:1" x14ac:dyDescent="0.2">
      <c r="A615" t="s">
        <v>646</v>
      </c>
    </row>
    <row r="616" spans="1:1" x14ac:dyDescent="0.2">
      <c r="A616" t="s">
        <v>647</v>
      </c>
    </row>
    <row r="617" spans="1:1" x14ac:dyDescent="0.2">
      <c r="A617" t="s">
        <v>648</v>
      </c>
    </row>
    <row r="618" spans="1:1" x14ac:dyDescent="0.2">
      <c r="A618" t="s">
        <v>649</v>
      </c>
    </row>
    <row r="619" spans="1:1" x14ac:dyDescent="0.2">
      <c r="A619" t="s">
        <v>650</v>
      </c>
    </row>
    <row r="620" spans="1:1" x14ac:dyDescent="0.2">
      <c r="A620" t="s">
        <v>651</v>
      </c>
    </row>
    <row r="621" spans="1:1" x14ac:dyDescent="0.2">
      <c r="A621" t="s">
        <v>652</v>
      </c>
    </row>
    <row r="622" spans="1:1" x14ac:dyDescent="0.2">
      <c r="A622" t="s">
        <v>653</v>
      </c>
    </row>
    <row r="623" spans="1:1" x14ac:dyDescent="0.2">
      <c r="A623" t="s">
        <v>654</v>
      </c>
    </row>
    <row r="624" spans="1:1" x14ac:dyDescent="0.2">
      <c r="A624" t="s">
        <v>655</v>
      </c>
    </row>
    <row r="625" spans="1:1" x14ac:dyDescent="0.2">
      <c r="A625" t="s">
        <v>656</v>
      </c>
    </row>
    <row r="626" spans="1:1" x14ac:dyDescent="0.2">
      <c r="A626" t="s">
        <v>657</v>
      </c>
    </row>
    <row r="627" spans="1:1" x14ac:dyDescent="0.2">
      <c r="A627" t="s">
        <v>658</v>
      </c>
    </row>
    <row r="628" spans="1:1" x14ac:dyDescent="0.2">
      <c r="A628" t="s">
        <v>659</v>
      </c>
    </row>
    <row r="629" spans="1:1" x14ac:dyDescent="0.2">
      <c r="A629" t="s">
        <v>660</v>
      </c>
    </row>
    <row r="630" spans="1:1" x14ac:dyDescent="0.2">
      <c r="A630" t="s">
        <v>661</v>
      </c>
    </row>
    <row r="631" spans="1:1" x14ac:dyDescent="0.2">
      <c r="A631" t="s">
        <v>662</v>
      </c>
    </row>
    <row r="632" spans="1:1" x14ac:dyDescent="0.2">
      <c r="A632" t="s">
        <v>663</v>
      </c>
    </row>
    <row r="633" spans="1:1" x14ac:dyDescent="0.2">
      <c r="A633" t="s">
        <v>664</v>
      </c>
    </row>
    <row r="634" spans="1:1" x14ac:dyDescent="0.2">
      <c r="A634" t="s">
        <v>665</v>
      </c>
    </row>
    <row r="635" spans="1:1" x14ac:dyDescent="0.2">
      <c r="A635" t="s">
        <v>666</v>
      </c>
    </row>
    <row r="636" spans="1:1" x14ac:dyDescent="0.2">
      <c r="A636" t="s">
        <v>667</v>
      </c>
    </row>
    <row r="637" spans="1:1" x14ac:dyDescent="0.2">
      <c r="A637" t="s">
        <v>668</v>
      </c>
    </row>
    <row r="638" spans="1:1" x14ac:dyDescent="0.2">
      <c r="A638" t="s">
        <v>669</v>
      </c>
    </row>
    <row r="639" spans="1:1" x14ac:dyDescent="0.2">
      <c r="A639" t="s">
        <v>670</v>
      </c>
    </row>
    <row r="640" spans="1:1" x14ac:dyDescent="0.2">
      <c r="A640" t="s">
        <v>671</v>
      </c>
    </row>
    <row r="641" spans="1:1" x14ac:dyDescent="0.2">
      <c r="A641" t="s">
        <v>672</v>
      </c>
    </row>
    <row r="642" spans="1:1" x14ac:dyDescent="0.2">
      <c r="A642" t="s">
        <v>673</v>
      </c>
    </row>
    <row r="643" spans="1:1" x14ac:dyDescent="0.2">
      <c r="A643" t="s">
        <v>674</v>
      </c>
    </row>
    <row r="644" spans="1:1" x14ac:dyDescent="0.2">
      <c r="A644" t="s">
        <v>675</v>
      </c>
    </row>
    <row r="645" spans="1:1" x14ac:dyDescent="0.2">
      <c r="A645" t="s">
        <v>676</v>
      </c>
    </row>
    <row r="646" spans="1:1" x14ac:dyDescent="0.2">
      <c r="A646" t="s">
        <v>677</v>
      </c>
    </row>
    <row r="647" spans="1:1" x14ac:dyDescent="0.2">
      <c r="A647" t="s">
        <v>678</v>
      </c>
    </row>
    <row r="648" spans="1:1" x14ac:dyDescent="0.2">
      <c r="A648" t="s">
        <v>679</v>
      </c>
    </row>
    <row r="649" spans="1:1" x14ac:dyDescent="0.2">
      <c r="A649" t="s">
        <v>680</v>
      </c>
    </row>
    <row r="650" spans="1:1" x14ac:dyDescent="0.2">
      <c r="A650" t="s">
        <v>681</v>
      </c>
    </row>
    <row r="651" spans="1:1" x14ac:dyDescent="0.2">
      <c r="A651" t="s">
        <v>682</v>
      </c>
    </row>
    <row r="652" spans="1:1" x14ac:dyDescent="0.2">
      <c r="A652" t="s">
        <v>683</v>
      </c>
    </row>
    <row r="653" spans="1:1" x14ac:dyDescent="0.2">
      <c r="A653" t="s">
        <v>684</v>
      </c>
    </row>
    <row r="654" spans="1:1" x14ac:dyDescent="0.2">
      <c r="A654" t="s">
        <v>685</v>
      </c>
    </row>
    <row r="655" spans="1:1" x14ac:dyDescent="0.2">
      <c r="A655" t="s">
        <v>686</v>
      </c>
    </row>
    <row r="656" spans="1:1" x14ac:dyDescent="0.2">
      <c r="A656" t="s">
        <v>687</v>
      </c>
    </row>
    <row r="657" spans="1:1" x14ac:dyDescent="0.2">
      <c r="A657" t="s">
        <v>688</v>
      </c>
    </row>
    <row r="658" spans="1:1" x14ac:dyDescent="0.2">
      <c r="A658" t="s">
        <v>689</v>
      </c>
    </row>
    <row r="659" spans="1:1" x14ac:dyDescent="0.2">
      <c r="A659" t="s">
        <v>690</v>
      </c>
    </row>
    <row r="660" spans="1:1" x14ac:dyDescent="0.2">
      <c r="A660" t="s">
        <v>691</v>
      </c>
    </row>
    <row r="661" spans="1:1" x14ac:dyDescent="0.2">
      <c r="A661" t="s">
        <v>692</v>
      </c>
    </row>
    <row r="662" spans="1:1" x14ac:dyDescent="0.2">
      <c r="A662" t="s">
        <v>693</v>
      </c>
    </row>
    <row r="663" spans="1:1" x14ac:dyDescent="0.2">
      <c r="A663" t="s">
        <v>694</v>
      </c>
    </row>
    <row r="664" spans="1:1" x14ac:dyDescent="0.2">
      <c r="A664" t="s">
        <v>695</v>
      </c>
    </row>
    <row r="665" spans="1:1" x14ac:dyDescent="0.2">
      <c r="A665" t="s">
        <v>696</v>
      </c>
    </row>
    <row r="666" spans="1:1" x14ac:dyDescent="0.2">
      <c r="A666" t="s">
        <v>697</v>
      </c>
    </row>
    <row r="667" spans="1:1" x14ac:dyDescent="0.2">
      <c r="A667" t="s">
        <v>698</v>
      </c>
    </row>
    <row r="668" spans="1:1" x14ac:dyDescent="0.2">
      <c r="A668" t="s">
        <v>699</v>
      </c>
    </row>
    <row r="669" spans="1:1" x14ac:dyDescent="0.2">
      <c r="A669" t="s">
        <v>700</v>
      </c>
    </row>
    <row r="670" spans="1:1" x14ac:dyDescent="0.2">
      <c r="A670" t="s">
        <v>701</v>
      </c>
    </row>
    <row r="671" spans="1:1" x14ac:dyDescent="0.2">
      <c r="A671" t="s">
        <v>702</v>
      </c>
    </row>
    <row r="672" spans="1:1" x14ac:dyDescent="0.2">
      <c r="A672" t="s">
        <v>703</v>
      </c>
    </row>
    <row r="673" spans="1:1" x14ac:dyDescent="0.2">
      <c r="A673" t="s">
        <v>704</v>
      </c>
    </row>
    <row r="674" spans="1:1" x14ac:dyDescent="0.2">
      <c r="A674" t="s">
        <v>705</v>
      </c>
    </row>
    <row r="675" spans="1:1" x14ac:dyDescent="0.2">
      <c r="A675" t="s">
        <v>706</v>
      </c>
    </row>
    <row r="676" spans="1:1" x14ac:dyDescent="0.2">
      <c r="A676" t="s">
        <v>707</v>
      </c>
    </row>
    <row r="677" spans="1:1" x14ac:dyDescent="0.2">
      <c r="A677" t="s">
        <v>708</v>
      </c>
    </row>
    <row r="678" spans="1:1" x14ac:dyDescent="0.2">
      <c r="A678" t="s">
        <v>709</v>
      </c>
    </row>
    <row r="679" spans="1:1" x14ac:dyDescent="0.2">
      <c r="A679" t="s">
        <v>710</v>
      </c>
    </row>
    <row r="680" spans="1:1" x14ac:dyDescent="0.2">
      <c r="A680" t="s">
        <v>711</v>
      </c>
    </row>
    <row r="681" spans="1:1" x14ac:dyDescent="0.2">
      <c r="A681" t="s">
        <v>712</v>
      </c>
    </row>
    <row r="682" spans="1:1" x14ac:dyDescent="0.2">
      <c r="A682" t="s">
        <v>713</v>
      </c>
    </row>
    <row r="683" spans="1:1" x14ac:dyDescent="0.2">
      <c r="A683" t="s">
        <v>714</v>
      </c>
    </row>
    <row r="684" spans="1:1" x14ac:dyDescent="0.2">
      <c r="A684" t="s">
        <v>715</v>
      </c>
    </row>
    <row r="685" spans="1:1" x14ac:dyDescent="0.2">
      <c r="A685" t="s">
        <v>716</v>
      </c>
    </row>
    <row r="686" spans="1:1" x14ac:dyDescent="0.2">
      <c r="A686" t="s">
        <v>717</v>
      </c>
    </row>
    <row r="687" spans="1:1" x14ac:dyDescent="0.2">
      <c r="A687" t="s">
        <v>718</v>
      </c>
    </row>
    <row r="688" spans="1:1" x14ac:dyDescent="0.2">
      <c r="A688" t="s">
        <v>719</v>
      </c>
    </row>
    <row r="689" spans="1:1" x14ac:dyDescent="0.2">
      <c r="A689" t="s">
        <v>720</v>
      </c>
    </row>
    <row r="690" spans="1:1" x14ac:dyDescent="0.2">
      <c r="A690" t="s">
        <v>721</v>
      </c>
    </row>
    <row r="691" spans="1:1" x14ac:dyDescent="0.2">
      <c r="A691" t="s">
        <v>722</v>
      </c>
    </row>
    <row r="692" spans="1:1" x14ac:dyDescent="0.2">
      <c r="A692" t="s">
        <v>723</v>
      </c>
    </row>
    <row r="693" spans="1:1" x14ac:dyDescent="0.2">
      <c r="A693" t="s">
        <v>724</v>
      </c>
    </row>
    <row r="694" spans="1:1" x14ac:dyDescent="0.2">
      <c r="A694" t="s">
        <v>725</v>
      </c>
    </row>
    <row r="695" spans="1:1" x14ac:dyDescent="0.2">
      <c r="A695" t="s">
        <v>726</v>
      </c>
    </row>
    <row r="696" spans="1:1" x14ac:dyDescent="0.2">
      <c r="A696" t="s">
        <v>727</v>
      </c>
    </row>
    <row r="697" spans="1:1" x14ac:dyDescent="0.2">
      <c r="A697" t="s">
        <v>728</v>
      </c>
    </row>
    <row r="698" spans="1:1" x14ac:dyDescent="0.2">
      <c r="A698" t="s">
        <v>729</v>
      </c>
    </row>
    <row r="699" spans="1:1" x14ac:dyDescent="0.2">
      <c r="A699" t="s">
        <v>730</v>
      </c>
    </row>
    <row r="700" spans="1:1" x14ac:dyDescent="0.2">
      <c r="A700" t="s">
        <v>731</v>
      </c>
    </row>
    <row r="701" spans="1:1" x14ac:dyDescent="0.2">
      <c r="A701" t="s">
        <v>732</v>
      </c>
    </row>
    <row r="702" spans="1:1" x14ac:dyDescent="0.2">
      <c r="A702" t="s">
        <v>733</v>
      </c>
    </row>
    <row r="703" spans="1:1" x14ac:dyDescent="0.2">
      <c r="A703" t="s">
        <v>734</v>
      </c>
    </row>
    <row r="704" spans="1:1" x14ac:dyDescent="0.2">
      <c r="A704" t="s">
        <v>735</v>
      </c>
    </row>
    <row r="705" spans="1:1" x14ac:dyDescent="0.2">
      <c r="A705" t="s">
        <v>736</v>
      </c>
    </row>
    <row r="706" spans="1:1" x14ac:dyDescent="0.2">
      <c r="A706" t="s">
        <v>737</v>
      </c>
    </row>
    <row r="707" spans="1:1" x14ac:dyDescent="0.2">
      <c r="A707" t="s">
        <v>738</v>
      </c>
    </row>
    <row r="708" spans="1:1" x14ac:dyDescent="0.2">
      <c r="A708" t="s">
        <v>739</v>
      </c>
    </row>
    <row r="709" spans="1:1" x14ac:dyDescent="0.2">
      <c r="A709" t="s">
        <v>740</v>
      </c>
    </row>
    <row r="710" spans="1:1" x14ac:dyDescent="0.2">
      <c r="A710" t="s">
        <v>741</v>
      </c>
    </row>
    <row r="711" spans="1:1" x14ac:dyDescent="0.2">
      <c r="A711" t="s">
        <v>742</v>
      </c>
    </row>
    <row r="712" spans="1:1" x14ac:dyDescent="0.2">
      <c r="A712" t="s">
        <v>743</v>
      </c>
    </row>
    <row r="713" spans="1:1" x14ac:dyDescent="0.2">
      <c r="A713" t="s">
        <v>744</v>
      </c>
    </row>
    <row r="714" spans="1:1" x14ac:dyDescent="0.2">
      <c r="A714" t="s">
        <v>745</v>
      </c>
    </row>
    <row r="715" spans="1:1" x14ac:dyDescent="0.2">
      <c r="A715" t="s">
        <v>746</v>
      </c>
    </row>
    <row r="716" spans="1:1" x14ac:dyDescent="0.2">
      <c r="A716" t="s">
        <v>747</v>
      </c>
    </row>
    <row r="717" spans="1:1" x14ac:dyDescent="0.2">
      <c r="A717" t="s">
        <v>748</v>
      </c>
    </row>
    <row r="718" spans="1:1" x14ac:dyDescent="0.2">
      <c r="A718" t="s">
        <v>749</v>
      </c>
    </row>
    <row r="719" spans="1:1" x14ac:dyDescent="0.2">
      <c r="A719" t="s">
        <v>750</v>
      </c>
    </row>
    <row r="720" spans="1:1" x14ac:dyDescent="0.2">
      <c r="A720" t="s">
        <v>751</v>
      </c>
    </row>
    <row r="721" spans="1:1" x14ac:dyDescent="0.2">
      <c r="A721" t="s">
        <v>752</v>
      </c>
    </row>
    <row r="722" spans="1:1" x14ac:dyDescent="0.2">
      <c r="A722" t="s">
        <v>753</v>
      </c>
    </row>
    <row r="723" spans="1:1" x14ac:dyDescent="0.2">
      <c r="A723" t="s">
        <v>754</v>
      </c>
    </row>
    <row r="724" spans="1:1" x14ac:dyDescent="0.2">
      <c r="A724" t="s">
        <v>755</v>
      </c>
    </row>
    <row r="725" spans="1:1" x14ac:dyDescent="0.2">
      <c r="A725" t="s">
        <v>756</v>
      </c>
    </row>
    <row r="726" spans="1:1" x14ac:dyDescent="0.2">
      <c r="A726" t="s">
        <v>757</v>
      </c>
    </row>
    <row r="727" spans="1:1" x14ac:dyDescent="0.2">
      <c r="A727" t="s">
        <v>758</v>
      </c>
    </row>
    <row r="728" spans="1:1" x14ac:dyDescent="0.2">
      <c r="A728" t="s">
        <v>759</v>
      </c>
    </row>
    <row r="729" spans="1:1" x14ac:dyDescent="0.2">
      <c r="A729" t="s">
        <v>760</v>
      </c>
    </row>
    <row r="730" spans="1:1" x14ac:dyDescent="0.2">
      <c r="A730" t="s">
        <v>761</v>
      </c>
    </row>
    <row r="731" spans="1:1" x14ac:dyDescent="0.2">
      <c r="A731" t="s">
        <v>762</v>
      </c>
    </row>
    <row r="732" spans="1:1" x14ac:dyDescent="0.2">
      <c r="A732" t="s">
        <v>763</v>
      </c>
    </row>
    <row r="733" spans="1:1" x14ac:dyDescent="0.2">
      <c r="A733" t="s">
        <v>764</v>
      </c>
    </row>
    <row r="734" spans="1:1" x14ac:dyDescent="0.2">
      <c r="A734" t="s">
        <v>765</v>
      </c>
    </row>
    <row r="735" spans="1:1" x14ac:dyDescent="0.2">
      <c r="A735" t="s">
        <v>766</v>
      </c>
    </row>
    <row r="736" spans="1:1" x14ac:dyDescent="0.2">
      <c r="A736" t="s">
        <v>767</v>
      </c>
    </row>
    <row r="737" spans="1:1" x14ac:dyDescent="0.2">
      <c r="A737" t="s">
        <v>768</v>
      </c>
    </row>
    <row r="738" spans="1:1" x14ac:dyDescent="0.2">
      <c r="A738" t="s">
        <v>769</v>
      </c>
    </row>
    <row r="739" spans="1:1" x14ac:dyDescent="0.2">
      <c r="A739" t="s">
        <v>770</v>
      </c>
    </row>
    <row r="740" spans="1:1" x14ac:dyDescent="0.2">
      <c r="A740" t="s">
        <v>771</v>
      </c>
    </row>
    <row r="741" spans="1:1" x14ac:dyDescent="0.2">
      <c r="A741" t="s">
        <v>772</v>
      </c>
    </row>
    <row r="742" spans="1:1" x14ac:dyDescent="0.2">
      <c r="A742" t="s">
        <v>773</v>
      </c>
    </row>
    <row r="743" spans="1:1" x14ac:dyDescent="0.2">
      <c r="A743" t="s">
        <v>774</v>
      </c>
    </row>
    <row r="744" spans="1:1" x14ac:dyDescent="0.2">
      <c r="A744" t="s">
        <v>775</v>
      </c>
    </row>
    <row r="745" spans="1:1" x14ac:dyDescent="0.2">
      <c r="A745" t="s">
        <v>776</v>
      </c>
    </row>
    <row r="746" spans="1:1" x14ac:dyDescent="0.2">
      <c r="A746" t="s">
        <v>777</v>
      </c>
    </row>
    <row r="747" spans="1:1" x14ac:dyDescent="0.2">
      <c r="A747" t="s">
        <v>778</v>
      </c>
    </row>
    <row r="748" spans="1:1" x14ac:dyDescent="0.2">
      <c r="A748" t="s">
        <v>779</v>
      </c>
    </row>
    <row r="749" spans="1:1" x14ac:dyDescent="0.2">
      <c r="A749" t="s">
        <v>780</v>
      </c>
    </row>
    <row r="750" spans="1:1" x14ac:dyDescent="0.2">
      <c r="A750" t="s">
        <v>781</v>
      </c>
    </row>
    <row r="751" spans="1:1" x14ac:dyDescent="0.2">
      <c r="A751" t="s">
        <v>782</v>
      </c>
    </row>
    <row r="752" spans="1:1" x14ac:dyDescent="0.2">
      <c r="A752" t="s">
        <v>783</v>
      </c>
    </row>
    <row r="753" spans="1:1" x14ac:dyDescent="0.2">
      <c r="A753" t="s">
        <v>784</v>
      </c>
    </row>
    <row r="754" spans="1:1" x14ac:dyDescent="0.2">
      <c r="A754" t="s">
        <v>785</v>
      </c>
    </row>
    <row r="755" spans="1:1" x14ac:dyDescent="0.2">
      <c r="A755" t="s">
        <v>786</v>
      </c>
    </row>
    <row r="756" spans="1:1" x14ac:dyDescent="0.2">
      <c r="A756" t="s">
        <v>787</v>
      </c>
    </row>
    <row r="757" spans="1:1" x14ac:dyDescent="0.2">
      <c r="A757" t="s">
        <v>788</v>
      </c>
    </row>
    <row r="758" spans="1:1" x14ac:dyDescent="0.2">
      <c r="A758" t="s">
        <v>789</v>
      </c>
    </row>
    <row r="759" spans="1:1" x14ac:dyDescent="0.2">
      <c r="A759" t="s">
        <v>790</v>
      </c>
    </row>
    <row r="760" spans="1:1" x14ac:dyDescent="0.2">
      <c r="A760" t="s">
        <v>791</v>
      </c>
    </row>
    <row r="761" spans="1:1" x14ac:dyDescent="0.2">
      <c r="A761" t="s">
        <v>792</v>
      </c>
    </row>
    <row r="762" spans="1:1" x14ac:dyDescent="0.2">
      <c r="A762" t="s">
        <v>793</v>
      </c>
    </row>
    <row r="763" spans="1:1" x14ac:dyDescent="0.2">
      <c r="A763" t="s">
        <v>794</v>
      </c>
    </row>
    <row r="764" spans="1:1" x14ac:dyDescent="0.2">
      <c r="A764" t="s">
        <v>795</v>
      </c>
    </row>
    <row r="765" spans="1:1" x14ac:dyDescent="0.2">
      <c r="A765" t="s">
        <v>796</v>
      </c>
    </row>
    <row r="766" spans="1:1" x14ac:dyDescent="0.2">
      <c r="A766" t="s">
        <v>797</v>
      </c>
    </row>
    <row r="767" spans="1:1" x14ac:dyDescent="0.2">
      <c r="A767" t="s">
        <v>798</v>
      </c>
    </row>
    <row r="768" spans="1:1" x14ac:dyDescent="0.2">
      <c r="A768" t="s">
        <v>799</v>
      </c>
    </row>
    <row r="769" spans="1:1" x14ac:dyDescent="0.2">
      <c r="A769" t="s">
        <v>800</v>
      </c>
    </row>
    <row r="770" spans="1:1" x14ac:dyDescent="0.2">
      <c r="A770" t="s">
        <v>801</v>
      </c>
    </row>
    <row r="771" spans="1:1" x14ac:dyDescent="0.2">
      <c r="A771" t="s">
        <v>802</v>
      </c>
    </row>
    <row r="772" spans="1:1" x14ac:dyDescent="0.2">
      <c r="A772" t="s">
        <v>803</v>
      </c>
    </row>
    <row r="773" spans="1:1" x14ac:dyDescent="0.2">
      <c r="A773" t="s">
        <v>804</v>
      </c>
    </row>
    <row r="774" spans="1:1" x14ac:dyDescent="0.2">
      <c r="A774" t="s">
        <v>805</v>
      </c>
    </row>
    <row r="775" spans="1:1" x14ac:dyDescent="0.2">
      <c r="A775" t="s">
        <v>806</v>
      </c>
    </row>
    <row r="776" spans="1:1" x14ac:dyDescent="0.2">
      <c r="A776" t="s">
        <v>807</v>
      </c>
    </row>
    <row r="777" spans="1:1" x14ac:dyDescent="0.2">
      <c r="A777" t="s">
        <v>808</v>
      </c>
    </row>
    <row r="778" spans="1:1" x14ac:dyDescent="0.2">
      <c r="A778" t="s">
        <v>809</v>
      </c>
    </row>
    <row r="779" spans="1:1" x14ac:dyDescent="0.2">
      <c r="A779" t="s">
        <v>810</v>
      </c>
    </row>
    <row r="780" spans="1:1" x14ac:dyDescent="0.2">
      <c r="A780" t="s">
        <v>811</v>
      </c>
    </row>
    <row r="781" spans="1:1" x14ac:dyDescent="0.2">
      <c r="A781" t="s">
        <v>812</v>
      </c>
    </row>
    <row r="782" spans="1:1" x14ac:dyDescent="0.2">
      <c r="A782" t="s">
        <v>813</v>
      </c>
    </row>
    <row r="783" spans="1:1" x14ac:dyDescent="0.2">
      <c r="A783" t="s">
        <v>814</v>
      </c>
    </row>
    <row r="784" spans="1:1" x14ac:dyDescent="0.2">
      <c r="A784" t="s">
        <v>815</v>
      </c>
    </row>
    <row r="785" spans="1:1" x14ac:dyDescent="0.2">
      <c r="A785" t="s">
        <v>816</v>
      </c>
    </row>
    <row r="786" spans="1:1" x14ac:dyDescent="0.2">
      <c r="A786" t="s">
        <v>817</v>
      </c>
    </row>
    <row r="787" spans="1:1" x14ac:dyDescent="0.2">
      <c r="A787" t="s">
        <v>818</v>
      </c>
    </row>
    <row r="788" spans="1:1" x14ac:dyDescent="0.2">
      <c r="A788" t="s">
        <v>819</v>
      </c>
    </row>
    <row r="789" spans="1:1" x14ac:dyDescent="0.2">
      <c r="A789" t="s">
        <v>820</v>
      </c>
    </row>
    <row r="790" spans="1:1" x14ac:dyDescent="0.2">
      <c r="A790" t="s">
        <v>821</v>
      </c>
    </row>
    <row r="791" spans="1:1" x14ac:dyDescent="0.2">
      <c r="A791" t="s">
        <v>822</v>
      </c>
    </row>
    <row r="792" spans="1:1" x14ac:dyDescent="0.2">
      <c r="A792" t="s">
        <v>823</v>
      </c>
    </row>
    <row r="793" spans="1:1" x14ac:dyDescent="0.2">
      <c r="A793" t="s">
        <v>824</v>
      </c>
    </row>
    <row r="794" spans="1:1" x14ac:dyDescent="0.2">
      <c r="A794" t="s">
        <v>825</v>
      </c>
    </row>
    <row r="795" spans="1:1" x14ac:dyDescent="0.2">
      <c r="A795" t="s">
        <v>826</v>
      </c>
    </row>
    <row r="796" spans="1:1" x14ac:dyDescent="0.2">
      <c r="A796" t="s">
        <v>827</v>
      </c>
    </row>
    <row r="797" spans="1:1" x14ac:dyDescent="0.2">
      <c r="A797" t="s">
        <v>828</v>
      </c>
    </row>
    <row r="798" spans="1:1" x14ac:dyDescent="0.2">
      <c r="A798" t="s">
        <v>829</v>
      </c>
    </row>
    <row r="799" spans="1:1" x14ac:dyDescent="0.2">
      <c r="A799" t="s">
        <v>830</v>
      </c>
    </row>
    <row r="800" spans="1:1" x14ac:dyDescent="0.2">
      <c r="A800" t="s">
        <v>831</v>
      </c>
    </row>
    <row r="801" spans="1:1" x14ac:dyDescent="0.2">
      <c r="A801" t="s">
        <v>832</v>
      </c>
    </row>
    <row r="802" spans="1:1" x14ac:dyDescent="0.2">
      <c r="A802" t="s">
        <v>833</v>
      </c>
    </row>
    <row r="803" spans="1:1" x14ac:dyDescent="0.2">
      <c r="A803" t="s">
        <v>834</v>
      </c>
    </row>
    <row r="804" spans="1:1" x14ac:dyDescent="0.2">
      <c r="A804" t="s">
        <v>835</v>
      </c>
    </row>
    <row r="805" spans="1:1" x14ac:dyDescent="0.2">
      <c r="A805" t="s">
        <v>836</v>
      </c>
    </row>
    <row r="806" spans="1:1" x14ac:dyDescent="0.2">
      <c r="A806" t="s">
        <v>837</v>
      </c>
    </row>
    <row r="807" spans="1:1" x14ac:dyDescent="0.2">
      <c r="A807" t="s">
        <v>838</v>
      </c>
    </row>
    <row r="808" spans="1:1" x14ac:dyDescent="0.2">
      <c r="A808" t="s">
        <v>839</v>
      </c>
    </row>
    <row r="809" spans="1:1" x14ac:dyDescent="0.2">
      <c r="A809" t="s">
        <v>840</v>
      </c>
    </row>
    <row r="810" spans="1:1" x14ac:dyDescent="0.2">
      <c r="A810" t="s">
        <v>841</v>
      </c>
    </row>
    <row r="811" spans="1:1" x14ac:dyDescent="0.2">
      <c r="A811" t="s">
        <v>842</v>
      </c>
    </row>
    <row r="812" spans="1:1" x14ac:dyDescent="0.2">
      <c r="A812" t="s">
        <v>843</v>
      </c>
    </row>
    <row r="813" spans="1:1" x14ac:dyDescent="0.2">
      <c r="A813" t="s">
        <v>844</v>
      </c>
    </row>
    <row r="814" spans="1:1" x14ac:dyDescent="0.2">
      <c r="A814" t="s">
        <v>845</v>
      </c>
    </row>
    <row r="815" spans="1:1" x14ac:dyDescent="0.2">
      <c r="A815" t="s">
        <v>846</v>
      </c>
    </row>
    <row r="816" spans="1:1" x14ac:dyDescent="0.2">
      <c r="A816" t="s">
        <v>847</v>
      </c>
    </row>
    <row r="817" spans="1:1" x14ac:dyDescent="0.2">
      <c r="A817" t="s">
        <v>848</v>
      </c>
    </row>
    <row r="818" spans="1:1" x14ac:dyDescent="0.2">
      <c r="A818" t="s">
        <v>849</v>
      </c>
    </row>
    <row r="819" spans="1:1" x14ac:dyDescent="0.2">
      <c r="A819" t="s">
        <v>850</v>
      </c>
    </row>
    <row r="820" spans="1:1" x14ac:dyDescent="0.2">
      <c r="A820" t="s">
        <v>851</v>
      </c>
    </row>
    <row r="821" spans="1:1" x14ac:dyDescent="0.2">
      <c r="A821" t="s">
        <v>852</v>
      </c>
    </row>
    <row r="822" spans="1:1" x14ac:dyDescent="0.2">
      <c r="A822" t="s">
        <v>853</v>
      </c>
    </row>
    <row r="823" spans="1:1" x14ac:dyDescent="0.2">
      <c r="A823" t="s">
        <v>854</v>
      </c>
    </row>
    <row r="824" spans="1:1" x14ac:dyDescent="0.2">
      <c r="A824" t="s">
        <v>855</v>
      </c>
    </row>
    <row r="825" spans="1:1" x14ac:dyDescent="0.2">
      <c r="A825" t="s">
        <v>856</v>
      </c>
    </row>
    <row r="826" spans="1:1" x14ac:dyDescent="0.2">
      <c r="A826" t="s">
        <v>857</v>
      </c>
    </row>
    <row r="827" spans="1:1" x14ac:dyDescent="0.2">
      <c r="A827" t="s">
        <v>858</v>
      </c>
    </row>
    <row r="828" spans="1:1" x14ac:dyDescent="0.2">
      <c r="A828" t="s">
        <v>859</v>
      </c>
    </row>
    <row r="829" spans="1:1" x14ac:dyDescent="0.2">
      <c r="A829" t="s">
        <v>860</v>
      </c>
    </row>
    <row r="830" spans="1:1" x14ac:dyDescent="0.2">
      <c r="A830" t="s">
        <v>861</v>
      </c>
    </row>
    <row r="831" spans="1:1" x14ac:dyDescent="0.2">
      <c r="A831" t="s">
        <v>862</v>
      </c>
    </row>
    <row r="832" spans="1:1" x14ac:dyDescent="0.2">
      <c r="A832" t="s">
        <v>863</v>
      </c>
    </row>
    <row r="833" spans="1:1" x14ac:dyDescent="0.2">
      <c r="A833" t="s">
        <v>864</v>
      </c>
    </row>
    <row r="834" spans="1:1" x14ac:dyDescent="0.2">
      <c r="A834" t="s">
        <v>865</v>
      </c>
    </row>
    <row r="835" spans="1:1" x14ac:dyDescent="0.2">
      <c r="A835" t="s">
        <v>866</v>
      </c>
    </row>
    <row r="836" spans="1:1" x14ac:dyDescent="0.2">
      <c r="A836" t="s">
        <v>867</v>
      </c>
    </row>
    <row r="837" spans="1:1" x14ac:dyDescent="0.2">
      <c r="A837" t="s">
        <v>868</v>
      </c>
    </row>
    <row r="838" spans="1:1" x14ac:dyDescent="0.2">
      <c r="A838" t="s">
        <v>869</v>
      </c>
    </row>
    <row r="839" spans="1:1" x14ac:dyDescent="0.2">
      <c r="A839" t="s">
        <v>870</v>
      </c>
    </row>
    <row r="840" spans="1:1" x14ac:dyDescent="0.2">
      <c r="A840" t="s">
        <v>871</v>
      </c>
    </row>
    <row r="841" spans="1:1" x14ac:dyDescent="0.2">
      <c r="A841" t="s">
        <v>872</v>
      </c>
    </row>
    <row r="842" spans="1:1" x14ac:dyDescent="0.2">
      <c r="A842" t="s">
        <v>873</v>
      </c>
    </row>
    <row r="843" spans="1:1" x14ac:dyDescent="0.2">
      <c r="A843" t="s">
        <v>874</v>
      </c>
    </row>
    <row r="844" spans="1:1" x14ac:dyDescent="0.2">
      <c r="A844" t="s">
        <v>875</v>
      </c>
    </row>
    <row r="845" spans="1:1" x14ac:dyDescent="0.2">
      <c r="A845" t="s">
        <v>876</v>
      </c>
    </row>
    <row r="846" spans="1:1" x14ac:dyDescent="0.2">
      <c r="A846" t="s">
        <v>877</v>
      </c>
    </row>
    <row r="847" spans="1:1" x14ac:dyDescent="0.2">
      <c r="A847" t="s">
        <v>878</v>
      </c>
    </row>
    <row r="848" spans="1:1" x14ac:dyDescent="0.2">
      <c r="A848" t="s">
        <v>879</v>
      </c>
    </row>
    <row r="849" spans="1:1" x14ac:dyDescent="0.2">
      <c r="A849" t="s">
        <v>880</v>
      </c>
    </row>
    <row r="850" spans="1:1" x14ac:dyDescent="0.2">
      <c r="A850" t="s">
        <v>881</v>
      </c>
    </row>
    <row r="851" spans="1:1" x14ac:dyDescent="0.2">
      <c r="A851" t="s">
        <v>882</v>
      </c>
    </row>
    <row r="852" spans="1:1" x14ac:dyDescent="0.2">
      <c r="A852" t="s">
        <v>883</v>
      </c>
    </row>
    <row r="853" spans="1:1" x14ac:dyDescent="0.2">
      <c r="A853" t="s">
        <v>884</v>
      </c>
    </row>
    <row r="854" spans="1:1" x14ac:dyDescent="0.2">
      <c r="A854" t="s">
        <v>885</v>
      </c>
    </row>
    <row r="855" spans="1:1" x14ac:dyDescent="0.2">
      <c r="A855" t="s">
        <v>886</v>
      </c>
    </row>
    <row r="856" spans="1:1" x14ac:dyDescent="0.2">
      <c r="A856" t="s">
        <v>887</v>
      </c>
    </row>
    <row r="857" spans="1:1" x14ac:dyDescent="0.2">
      <c r="A857" t="s">
        <v>888</v>
      </c>
    </row>
    <row r="858" spans="1:1" x14ac:dyDescent="0.2">
      <c r="A858" t="s">
        <v>889</v>
      </c>
    </row>
    <row r="859" spans="1:1" x14ac:dyDescent="0.2">
      <c r="A859" t="s">
        <v>890</v>
      </c>
    </row>
    <row r="860" spans="1:1" x14ac:dyDescent="0.2">
      <c r="A860" t="s">
        <v>891</v>
      </c>
    </row>
    <row r="861" spans="1:1" x14ac:dyDescent="0.2">
      <c r="A861" t="s">
        <v>892</v>
      </c>
    </row>
    <row r="862" spans="1:1" x14ac:dyDescent="0.2">
      <c r="A862" t="s">
        <v>893</v>
      </c>
    </row>
    <row r="863" spans="1:1" x14ac:dyDescent="0.2">
      <c r="A863" t="s">
        <v>894</v>
      </c>
    </row>
    <row r="864" spans="1:1" x14ac:dyDescent="0.2">
      <c r="A864" t="s">
        <v>895</v>
      </c>
    </row>
    <row r="865" spans="1:1" x14ac:dyDescent="0.2">
      <c r="A865" t="s">
        <v>896</v>
      </c>
    </row>
    <row r="866" spans="1:1" x14ac:dyDescent="0.2">
      <c r="A866" t="s">
        <v>897</v>
      </c>
    </row>
    <row r="867" spans="1:1" x14ac:dyDescent="0.2">
      <c r="A867" t="s">
        <v>898</v>
      </c>
    </row>
    <row r="868" spans="1:1" x14ac:dyDescent="0.2">
      <c r="A868" t="s">
        <v>899</v>
      </c>
    </row>
    <row r="869" spans="1:1" x14ac:dyDescent="0.2">
      <c r="A869" t="s">
        <v>900</v>
      </c>
    </row>
    <row r="870" spans="1:1" x14ac:dyDescent="0.2">
      <c r="A870" t="s">
        <v>901</v>
      </c>
    </row>
    <row r="871" spans="1:1" x14ac:dyDescent="0.2">
      <c r="A871" t="s">
        <v>902</v>
      </c>
    </row>
    <row r="872" spans="1:1" x14ac:dyDescent="0.2">
      <c r="A872" t="s">
        <v>903</v>
      </c>
    </row>
    <row r="873" spans="1:1" x14ac:dyDescent="0.2">
      <c r="A873" t="s">
        <v>904</v>
      </c>
    </row>
    <row r="874" spans="1:1" x14ac:dyDescent="0.2">
      <c r="A874" t="s">
        <v>905</v>
      </c>
    </row>
    <row r="875" spans="1:1" x14ac:dyDescent="0.2">
      <c r="A875" t="s">
        <v>906</v>
      </c>
    </row>
    <row r="876" spans="1:1" x14ac:dyDescent="0.2">
      <c r="A876" t="s">
        <v>907</v>
      </c>
    </row>
    <row r="877" spans="1:1" x14ac:dyDescent="0.2">
      <c r="A877" t="s">
        <v>908</v>
      </c>
    </row>
    <row r="878" spans="1:1" x14ac:dyDescent="0.2">
      <c r="A878" t="s">
        <v>909</v>
      </c>
    </row>
    <row r="879" spans="1:1" x14ac:dyDescent="0.2">
      <c r="A879" t="s">
        <v>910</v>
      </c>
    </row>
    <row r="880" spans="1:1" x14ac:dyDescent="0.2">
      <c r="A880" t="s">
        <v>911</v>
      </c>
    </row>
    <row r="881" spans="1:1" x14ac:dyDescent="0.2">
      <c r="A881" t="s">
        <v>912</v>
      </c>
    </row>
    <row r="882" spans="1:1" x14ac:dyDescent="0.2">
      <c r="A882" t="s">
        <v>913</v>
      </c>
    </row>
    <row r="883" spans="1:1" x14ac:dyDescent="0.2">
      <c r="A883" t="s">
        <v>914</v>
      </c>
    </row>
    <row r="884" spans="1:1" x14ac:dyDescent="0.2">
      <c r="A884" t="s">
        <v>915</v>
      </c>
    </row>
    <row r="885" spans="1:1" x14ac:dyDescent="0.2">
      <c r="A885" t="s">
        <v>916</v>
      </c>
    </row>
    <row r="886" spans="1:1" x14ac:dyDescent="0.2">
      <c r="A886" t="s">
        <v>917</v>
      </c>
    </row>
    <row r="887" spans="1:1" x14ac:dyDescent="0.2">
      <c r="A887" t="s">
        <v>918</v>
      </c>
    </row>
    <row r="888" spans="1:1" x14ac:dyDescent="0.2">
      <c r="A888" t="s">
        <v>919</v>
      </c>
    </row>
    <row r="889" spans="1:1" x14ac:dyDescent="0.2">
      <c r="A889" t="s">
        <v>920</v>
      </c>
    </row>
    <row r="890" spans="1:1" x14ac:dyDescent="0.2">
      <c r="A890" t="s">
        <v>921</v>
      </c>
    </row>
    <row r="891" spans="1:1" x14ac:dyDescent="0.2">
      <c r="A891" t="s">
        <v>922</v>
      </c>
    </row>
    <row r="892" spans="1:1" x14ac:dyDescent="0.2">
      <c r="A892" t="s">
        <v>923</v>
      </c>
    </row>
    <row r="893" spans="1:1" x14ac:dyDescent="0.2">
      <c r="A893" t="s">
        <v>924</v>
      </c>
    </row>
    <row r="894" spans="1:1" x14ac:dyDescent="0.2">
      <c r="A894" t="s">
        <v>925</v>
      </c>
    </row>
    <row r="895" spans="1:1" x14ac:dyDescent="0.2">
      <c r="A895" t="s">
        <v>926</v>
      </c>
    </row>
    <row r="896" spans="1:1" x14ac:dyDescent="0.2">
      <c r="A896" t="s">
        <v>927</v>
      </c>
    </row>
    <row r="897" spans="1:1" x14ac:dyDescent="0.2">
      <c r="A897" t="s">
        <v>928</v>
      </c>
    </row>
    <row r="898" spans="1:1" x14ac:dyDescent="0.2">
      <c r="A898" t="s">
        <v>929</v>
      </c>
    </row>
    <row r="899" spans="1:1" x14ac:dyDescent="0.2">
      <c r="A899" t="s">
        <v>930</v>
      </c>
    </row>
    <row r="900" spans="1:1" x14ac:dyDescent="0.2">
      <c r="A900" t="s">
        <v>931</v>
      </c>
    </row>
    <row r="901" spans="1:1" x14ac:dyDescent="0.2">
      <c r="A901" t="s">
        <v>932</v>
      </c>
    </row>
    <row r="902" spans="1:1" x14ac:dyDescent="0.2">
      <c r="A902" t="s">
        <v>933</v>
      </c>
    </row>
    <row r="903" spans="1:1" x14ac:dyDescent="0.2">
      <c r="A903" t="s">
        <v>934</v>
      </c>
    </row>
    <row r="904" spans="1:1" x14ac:dyDescent="0.2">
      <c r="A904" t="s">
        <v>935</v>
      </c>
    </row>
    <row r="905" spans="1:1" x14ac:dyDescent="0.2">
      <c r="A905" t="s">
        <v>936</v>
      </c>
    </row>
    <row r="906" spans="1:1" x14ac:dyDescent="0.2">
      <c r="A906" t="s">
        <v>937</v>
      </c>
    </row>
    <row r="907" spans="1:1" x14ac:dyDescent="0.2">
      <c r="A907" t="s">
        <v>938</v>
      </c>
    </row>
    <row r="908" spans="1:1" x14ac:dyDescent="0.2">
      <c r="A908" t="s">
        <v>939</v>
      </c>
    </row>
    <row r="909" spans="1:1" x14ac:dyDescent="0.2">
      <c r="A909" t="s">
        <v>940</v>
      </c>
    </row>
    <row r="910" spans="1:1" x14ac:dyDescent="0.2">
      <c r="A910" t="s">
        <v>941</v>
      </c>
    </row>
    <row r="911" spans="1:1" x14ac:dyDescent="0.2">
      <c r="A911" t="s">
        <v>942</v>
      </c>
    </row>
    <row r="912" spans="1:1" x14ac:dyDescent="0.2">
      <c r="A912" t="s">
        <v>943</v>
      </c>
    </row>
    <row r="913" spans="1:1" x14ac:dyDescent="0.2">
      <c r="A913" t="s">
        <v>944</v>
      </c>
    </row>
    <row r="914" spans="1:1" x14ac:dyDescent="0.2">
      <c r="A914" t="s">
        <v>945</v>
      </c>
    </row>
    <row r="915" spans="1:1" x14ac:dyDescent="0.2">
      <c r="A915" t="s">
        <v>946</v>
      </c>
    </row>
    <row r="916" spans="1:1" x14ac:dyDescent="0.2">
      <c r="A916" t="s">
        <v>947</v>
      </c>
    </row>
    <row r="917" spans="1:1" x14ac:dyDescent="0.2">
      <c r="A917" t="s">
        <v>948</v>
      </c>
    </row>
    <row r="918" spans="1:1" x14ac:dyDescent="0.2">
      <c r="A918" t="s">
        <v>949</v>
      </c>
    </row>
    <row r="919" spans="1:1" x14ac:dyDescent="0.2">
      <c r="A919" t="s">
        <v>950</v>
      </c>
    </row>
    <row r="920" spans="1:1" x14ac:dyDescent="0.2">
      <c r="A920" t="s">
        <v>951</v>
      </c>
    </row>
    <row r="921" spans="1:1" x14ac:dyDescent="0.2">
      <c r="A921" t="s">
        <v>952</v>
      </c>
    </row>
    <row r="922" spans="1:1" x14ac:dyDescent="0.2">
      <c r="A922" t="s">
        <v>953</v>
      </c>
    </row>
    <row r="923" spans="1:1" x14ac:dyDescent="0.2">
      <c r="A923" t="s">
        <v>954</v>
      </c>
    </row>
    <row r="924" spans="1:1" x14ac:dyDescent="0.2">
      <c r="A924" t="s">
        <v>955</v>
      </c>
    </row>
    <row r="925" spans="1:1" x14ac:dyDescent="0.2">
      <c r="A925" t="s">
        <v>956</v>
      </c>
    </row>
    <row r="926" spans="1:1" x14ac:dyDescent="0.2">
      <c r="A926" t="s">
        <v>957</v>
      </c>
    </row>
    <row r="927" spans="1:1" x14ac:dyDescent="0.2">
      <c r="A927" t="s">
        <v>958</v>
      </c>
    </row>
    <row r="928" spans="1:1" x14ac:dyDescent="0.2">
      <c r="A928" t="s">
        <v>959</v>
      </c>
    </row>
    <row r="929" spans="1:1" x14ac:dyDescent="0.2">
      <c r="A929" t="s">
        <v>960</v>
      </c>
    </row>
    <row r="930" spans="1:1" x14ac:dyDescent="0.2">
      <c r="A930" t="s">
        <v>961</v>
      </c>
    </row>
    <row r="931" spans="1:1" x14ac:dyDescent="0.2">
      <c r="A931" t="s">
        <v>962</v>
      </c>
    </row>
    <row r="932" spans="1:1" x14ac:dyDescent="0.2">
      <c r="A932" t="s">
        <v>963</v>
      </c>
    </row>
    <row r="933" spans="1:1" x14ac:dyDescent="0.2">
      <c r="A933" t="s">
        <v>964</v>
      </c>
    </row>
    <row r="934" spans="1:1" x14ac:dyDescent="0.2">
      <c r="A934" t="s">
        <v>965</v>
      </c>
    </row>
    <row r="935" spans="1:1" x14ac:dyDescent="0.2">
      <c r="A935" t="s">
        <v>966</v>
      </c>
    </row>
    <row r="936" spans="1:1" x14ac:dyDescent="0.2">
      <c r="A936" t="s">
        <v>967</v>
      </c>
    </row>
    <row r="937" spans="1:1" x14ac:dyDescent="0.2">
      <c r="A937" t="s">
        <v>968</v>
      </c>
    </row>
    <row r="938" spans="1:1" x14ac:dyDescent="0.2">
      <c r="A938" t="s">
        <v>969</v>
      </c>
    </row>
    <row r="939" spans="1:1" x14ac:dyDescent="0.2">
      <c r="A939" t="s">
        <v>970</v>
      </c>
    </row>
    <row r="940" spans="1:1" x14ac:dyDescent="0.2">
      <c r="A940" t="s">
        <v>971</v>
      </c>
    </row>
    <row r="941" spans="1:1" x14ac:dyDescent="0.2">
      <c r="A941" t="s">
        <v>972</v>
      </c>
    </row>
    <row r="942" spans="1:1" x14ac:dyDescent="0.2">
      <c r="A942" t="s">
        <v>973</v>
      </c>
    </row>
    <row r="943" spans="1:1" x14ac:dyDescent="0.2">
      <c r="A943" t="s">
        <v>974</v>
      </c>
    </row>
    <row r="944" spans="1:1" x14ac:dyDescent="0.2">
      <c r="A944" t="s">
        <v>975</v>
      </c>
    </row>
    <row r="945" spans="1:1" x14ac:dyDescent="0.2">
      <c r="A945" t="s">
        <v>976</v>
      </c>
    </row>
    <row r="946" spans="1:1" x14ac:dyDescent="0.2">
      <c r="A946" t="s">
        <v>977</v>
      </c>
    </row>
    <row r="947" spans="1:1" x14ac:dyDescent="0.2">
      <c r="A947" t="s">
        <v>978</v>
      </c>
    </row>
    <row r="948" spans="1:1" x14ac:dyDescent="0.2">
      <c r="A948" t="s">
        <v>979</v>
      </c>
    </row>
    <row r="949" spans="1:1" x14ac:dyDescent="0.2">
      <c r="A949" t="s">
        <v>980</v>
      </c>
    </row>
    <row r="950" spans="1:1" x14ac:dyDescent="0.2">
      <c r="A950" t="s">
        <v>981</v>
      </c>
    </row>
    <row r="951" spans="1:1" x14ac:dyDescent="0.2">
      <c r="A951" t="s">
        <v>982</v>
      </c>
    </row>
    <row r="952" spans="1:1" x14ac:dyDescent="0.2">
      <c r="A952" t="s">
        <v>983</v>
      </c>
    </row>
    <row r="953" spans="1:1" x14ac:dyDescent="0.2">
      <c r="A953" t="s">
        <v>984</v>
      </c>
    </row>
    <row r="954" spans="1:1" x14ac:dyDescent="0.2">
      <c r="A954" t="s">
        <v>985</v>
      </c>
    </row>
    <row r="955" spans="1:1" x14ac:dyDescent="0.2">
      <c r="A955" t="s">
        <v>986</v>
      </c>
    </row>
    <row r="956" spans="1:1" x14ac:dyDescent="0.2">
      <c r="A956" t="s">
        <v>987</v>
      </c>
    </row>
    <row r="957" spans="1:1" x14ac:dyDescent="0.2">
      <c r="A957" t="s">
        <v>988</v>
      </c>
    </row>
    <row r="958" spans="1:1" x14ac:dyDescent="0.2">
      <c r="A958" t="s">
        <v>989</v>
      </c>
    </row>
    <row r="959" spans="1:1" x14ac:dyDescent="0.2">
      <c r="A959" t="s">
        <v>990</v>
      </c>
    </row>
    <row r="960" spans="1:1" x14ac:dyDescent="0.2">
      <c r="A960" t="s">
        <v>991</v>
      </c>
    </row>
    <row r="961" spans="1:1" x14ac:dyDescent="0.2">
      <c r="A961" t="s">
        <v>992</v>
      </c>
    </row>
    <row r="962" spans="1:1" x14ac:dyDescent="0.2">
      <c r="A962" t="s">
        <v>993</v>
      </c>
    </row>
    <row r="963" spans="1:1" x14ac:dyDescent="0.2">
      <c r="A963" t="s">
        <v>994</v>
      </c>
    </row>
    <row r="964" spans="1:1" x14ac:dyDescent="0.2">
      <c r="A964" t="s">
        <v>995</v>
      </c>
    </row>
    <row r="965" spans="1:1" x14ac:dyDescent="0.2">
      <c r="A965" t="s">
        <v>996</v>
      </c>
    </row>
    <row r="966" spans="1:1" x14ac:dyDescent="0.2">
      <c r="A966" t="s">
        <v>997</v>
      </c>
    </row>
    <row r="967" spans="1:1" x14ac:dyDescent="0.2">
      <c r="A967" t="s">
        <v>998</v>
      </c>
    </row>
    <row r="968" spans="1:1" x14ac:dyDescent="0.2">
      <c r="A968" t="s">
        <v>999</v>
      </c>
    </row>
    <row r="969" spans="1:1" x14ac:dyDescent="0.2">
      <c r="A969" t="s">
        <v>1000</v>
      </c>
    </row>
    <row r="970" spans="1:1" x14ac:dyDescent="0.2">
      <c r="A970" t="s">
        <v>1001</v>
      </c>
    </row>
    <row r="971" spans="1:1" x14ac:dyDescent="0.2">
      <c r="A971" t="s">
        <v>1002</v>
      </c>
    </row>
    <row r="972" spans="1:1" x14ac:dyDescent="0.2">
      <c r="A972" t="s">
        <v>1003</v>
      </c>
    </row>
    <row r="973" spans="1:1" x14ac:dyDescent="0.2">
      <c r="A973" t="s">
        <v>1004</v>
      </c>
    </row>
    <row r="974" spans="1:1" x14ac:dyDescent="0.2">
      <c r="A974" t="s">
        <v>1005</v>
      </c>
    </row>
    <row r="975" spans="1:1" x14ac:dyDescent="0.2">
      <c r="A975" t="s">
        <v>1006</v>
      </c>
    </row>
    <row r="976" spans="1:1" x14ac:dyDescent="0.2">
      <c r="A976" t="s">
        <v>1007</v>
      </c>
    </row>
    <row r="977" spans="1:1" x14ac:dyDescent="0.2">
      <c r="A977" t="s">
        <v>1008</v>
      </c>
    </row>
    <row r="978" spans="1:1" x14ac:dyDescent="0.2">
      <c r="A978" t="s">
        <v>1009</v>
      </c>
    </row>
    <row r="979" spans="1:1" x14ac:dyDescent="0.2">
      <c r="A979" t="s">
        <v>1010</v>
      </c>
    </row>
    <row r="980" spans="1:1" x14ac:dyDescent="0.2">
      <c r="A980" t="s">
        <v>1011</v>
      </c>
    </row>
    <row r="981" spans="1:1" x14ac:dyDescent="0.2">
      <c r="A981" t="s">
        <v>1012</v>
      </c>
    </row>
    <row r="982" spans="1:1" x14ac:dyDescent="0.2">
      <c r="A982" t="s">
        <v>1013</v>
      </c>
    </row>
    <row r="983" spans="1:1" x14ac:dyDescent="0.2">
      <c r="A983" t="s">
        <v>1014</v>
      </c>
    </row>
    <row r="984" spans="1:1" x14ac:dyDescent="0.2">
      <c r="A984" t="s">
        <v>1015</v>
      </c>
    </row>
    <row r="985" spans="1:1" x14ac:dyDescent="0.2">
      <c r="A985" t="s">
        <v>1016</v>
      </c>
    </row>
    <row r="986" spans="1:1" x14ac:dyDescent="0.2">
      <c r="A986" t="s">
        <v>1017</v>
      </c>
    </row>
    <row r="987" spans="1:1" x14ac:dyDescent="0.2">
      <c r="A987" t="s">
        <v>1018</v>
      </c>
    </row>
    <row r="988" spans="1:1" x14ac:dyDescent="0.2">
      <c r="A988" t="s">
        <v>1019</v>
      </c>
    </row>
    <row r="989" spans="1:1" x14ac:dyDescent="0.2">
      <c r="A989" t="s">
        <v>1020</v>
      </c>
    </row>
    <row r="990" spans="1:1" x14ac:dyDescent="0.2">
      <c r="A990" t="s">
        <v>1021</v>
      </c>
    </row>
    <row r="991" spans="1:1" x14ac:dyDescent="0.2">
      <c r="A991" t="s">
        <v>1022</v>
      </c>
    </row>
    <row r="992" spans="1:1" x14ac:dyDescent="0.2">
      <c r="A992" t="s">
        <v>1023</v>
      </c>
    </row>
    <row r="993" spans="1:1" x14ac:dyDescent="0.2">
      <c r="A993" t="s">
        <v>1024</v>
      </c>
    </row>
    <row r="994" spans="1:1" x14ac:dyDescent="0.2">
      <c r="A994" t="s">
        <v>1025</v>
      </c>
    </row>
    <row r="995" spans="1:1" x14ac:dyDescent="0.2">
      <c r="A995" t="s">
        <v>1026</v>
      </c>
    </row>
    <row r="996" spans="1:1" x14ac:dyDescent="0.2">
      <c r="A996" t="s">
        <v>1027</v>
      </c>
    </row>
    <row r="997" spans="1:1" x14ac:dyDescent="0.2">
      <c r="A997" t="s">
        <v>1028</v>
      </c>
    </row>
    <row r="998" spans="1:1" x14ac:dyDescent="0.2">
      <c r="A998" t="s">
        <v>1029</v>
      </c>
    </row>
    <row r="999" spans="1:1" x14ac:dyDescent="0.2">
      <c r="A999" t="s">
        <v>1030</v>
      </c>
    </row>
    <row r="1000" spans="1:1" x14ac:dyDescent="0.2">
      <c r="A1000" t="s">
        <v>1031</v>
      </c>
    </row>
    <row r="1001" spans="1:1" x14ac:dyDescent="0.2">
      <c r="A1001" t="s">
        <v>1032</v>
      </c>
    </row>
    <row r="1002" spans="1:1" x14ac:dyDescent="0.2">
      <c r="A1002" t="s">
        <v>1033</v>
      </c>
    </row>
    <row r="1003" spans="1:1" x14ac:dyDescent="0.2">
      <c r="A1003" t="s">
        <v>1034</v>
      </c>
    </row>
    <row r="1004" spans="1:1" x14ac:dyDescent="0.2">
      <c r="A1004" t="s">
        <v>1035</v>
      </c>
    </row>
    <row r="1005" spans="1:1" x14ac:dyDescent="0.2">
      <c r="A1005" t="s">
        <v>1036</v>
      </c>
    </row>
    <row r="1006" spans="1:1" x14ac:dyDescent="0.2">
      <c r="A1006" t="s">
        <v>1037</v>
      </c>
    </row>
    <row r="1007" spans="1:1" x14ac:dyDescent="0.2">
      <c r="A1007" t="s">
        <v>1038</v>
      </c>
    </row>
    <row r="1008" spans="1:1" x14ac:dyDescent="0.2">
      <c r="A1008" t="s">
        <v>1039</v>
      </c>
    </row>
    <row r="1009" spans="1:1" x14ac:dyDescent="0.2">
      <c r="A1009" t="s">
        <v>1040</v>
      </c>
    </row>
    <row r="1010" spans="1:1" x14ac:dyDescent="0.2">
      <c r="A1010" t="s">
        <v>1041</v>
      </c>
    </row>
    <row r="1011" spans="1:1" x14ac:dyDescent="0.2">
      <c r="A1011" t="s">
        <v>1042</v>
      </c>
    </row>
    <row r="1012" spans="1:1" x14ac:dyDescent="0.2">
      <c r="A1012" t="s">
        <v>1043</v>
      </c>
    </row>
    <row r="1013" spans="1:1" x14ac:dyDescent="0.2">
      <c r="A1013" t="s">
        <v>1044</v>
      </c>
    </row>
    <row r="1014" spans="1:1" x14ac:dyDescent="0.2">
      <c r="A1014" t="s">
        <v>1045</v>
      </c>
    </row>
    <row r="1015" spans="1:1" x14ac:dyDescent="0.2">
      <c r="A1015" t="s">
        <v>1046</v>
      </c>
    </row>
    <row r="1016" spans="1:1" x14ac:dyDescent="0.2">
      <c r="A1016" t="s">
        <v>1047</v>
      </c>
    </row>
    <row r="1017" spans="1:1" x14ac:dyDescent="0.2">
      <c r="A1017" t="s">
        <v>1048</v>
      </c>
    </row>
    <row r="1018" spans="1:1" x14ac:dyDescent="0.2">
      <c r="A1018" t="s">
        <v>1049</v>
      </c>
    </row>
    <row r="1019" spans="1:1" x14ac:dyDescent="0.2">
      <c r="A1019" t="s">
        <v>1050</v>
      </c>
    </row>
    <row r="1020" spans="1:1" x14ac:dyDescent="0.2">
      <c r="A1020" t="s">
        <v>1051</v>
      </c>
    </row>
    <row r="1021" spans="1:1" x14ac:dyDescent="0.2">
      <c r="A1021" t="s">
        <v>1052</v>
      </c>
    </row>
    <row r="1022" spans="1:1" x14ac:dyDescent="0.2">
      <c r="A1022" t="s">
        <v>1053</v>
      </c>
    </row>
    <row r="1023" spans="1:1" x14ac:dyDescent="0.2">
      <c r="A1023" t="s">
        <v>1054</v>
      </c>
    </row>
    <row r="1024" spans="1:1" x14ac:dyDescent="0.2">
      <c r="A1024" t="s">
        <v>1055</v>
      </c>
    </row>
    <row r="1025" spans="1:1" x14ac:dyDescent="0.2">
      <c r="A1025" t="s">
        <v>1056</v>
      </c>
    </row>
    <row r="1026" spans="1:1" x14ac:dyDescent="0.2">
      <c r="A1026" t="s">
        <v>1057</v>
      </c>
    </row>
    <row r="1027" spans="1:1" x14ac:dyDescent="0.2">
      <c r="A1027" t="s">
        <v>1058</v>
      </c>
    </row>
    <row r="1028" spans="1:1" x14ac:dyDescent="0.2">
      <c r="A1028" t="s">
        <v>1059</v>
      </c>
    </row>
    <row r="1029" spans="1:1" x14ac:dyDescent="0.2">
      <c r="A1029" t="s">
        <v>1060</v>
      </c>
    </row>
    <row r="1030" spans="1:1" x14ac:dyDescent="0.2">
      <c r="A1030" t="s">
        <v>1061</v>
      </c>
    </row>
    <row r="1031" spans="1:1" x14ac:dyDescent="0.2">
      <c r="A1031" t="s">
        <v>1062</v>
      </c>
    </row>
    <row r="1032" spans="1:1" x14ac:dyDescent="0.2">
      <c r="A1032" t="s">
        <v>1063</v>
      </c>
    </row>
    <row r="1033" spans="1:1" x14ac:dyDescent="0.2">
      <c r="A1033" t="s">
        <v>1064</v>
      </c>
    </row>
    <row r="1034" spans="1:1" x14ac:dyDescent="0.2">
      <c r="A1034" t="s">
        <v>1065</v>
      </c>
    </row>
    <row r="1035" spans="1:1" x14ac:dyDescent="0.2">
      <c r="A1035" t="s">
        <v>1066</v>
      </c>
    </row>
    <row r="1036" spans="1:1" x14ac:dyDescent="0.2">
      <c r="A1036" t="s">
        <v>1067</v>
      </c>
    </row>
    <row r="1037" spans="1:1" x14ac:dyDescent="0.2">
      <c r="A1037" t="s">
        <v>1068</v>
      </c>
    </row>
    <row r="1038" spans="1:1" x14ac:dyDescent="0.2">
      <c r="A1038" t="s">
        <v>1069</v>
      </c>
    </row>
    <row r="1039" spans="1:1" x14ac:dyDescent="0.2">
      <c r="A1039" t="s">
        <v>1070</v>
      </c>
    </row>
    <row r="1040" spans="1:1" x14ac:dyDescent="0.2">
      <c r="A1040" t="s">
        <v>1071</v>
      </c>
    </row>
    <row r="1041" spans="1:1" x14ac:dyDescent="0.2">
      <c r="A1041" t="s">
        <v>1072</v>
      </c>
    </row>
    <row r="1042" spans="1:1" x14ac:dyDescent="0.2">
      <c r="A1042" t="s">
        <v>1073</v>
      </c>
    </row>
    <row r="1043" spans="1:1" x14ac:dyDescent="0.2">
      <c r="A1043" t="s">
        <v>1074</v>
      </c>
    </row>
    <row r="1044" spans="1:1" x14ac:dyDescent="0.2">
      <c r="A1044" t="s">
        <v>1075</v>
      </c>
    </row>
    <row r="1045" spans="1:1" x14ac:dyDescent="0.2">
      <c r="A1045" t="s">
        <v>1076</v>
      </c>
    </row>
    <row r="1046" spans="1:1" x14ac:dyDescent="0.2">
      <c r="A1046" t="s">
        <v>1077</v>
      </c>
    </row>
    <row r="1047" spans="1:1" x14ac:dyDescent="0.2">
      <c r="A1047" t="s">
        <v>1078</v>
      </c>
    </row>
    <row r="1048" spans="1:1" x14ac:dyDescent="0.2">
      <c r="A1048" t="s">
        <v>1079</v>
      </c>
    </row>
    <row r="1049" spans="1:1" x14ac:dyDescent="0.2">
      <c r="A1049" t="s">
        <v>1080</v>
      </c>
    </row>
    <row r="1050" spans="1:1" x14ac:dyDescent="0.2">
      <c r="A1050" t="s">
        <v>1081</v>
      </c>
    </row>
    <row r="1051" spans="1:1" x14ac:dyDescent="0.2">
      <c r="A1051" t="s">
        <v>1082</v>
      </c>
    </row>
    <row r="1052" spans="1:1" x14ac:dyDescent="0.2">
      <c r="A1052" t="s">
        <v>1083</v>
      </c>
    </row>
    <row r="1053" spans="1:1" x14ac:dyDescent="0.2">
      <c r="A1053" t="s">
        <v>1084</v>
      </c>
    </row>
    <row r="1054" spans="1:1" x14ac:dyDescent="0.2">
      <c r="A1054" t="s">
        <v>1085</v>
      </c>
    </row>
    <row r="1055" spans="1:1" x14ac:dyDescent="0.2">
      <c r="A1055" t="s">
        <v>1086</v>
      </c>
    </row>
    <row r="1056" spans="1:1" x14ac:dyDescent="0.2">
      <c r="A1056" t="s">
        <v>1087</v>
      </c>
    </row>
    <row r="1057" spans="1:1" x14ac:dyDescent="0.2">
      <c r="A1057" t="s">
        <v>1088</v>
      </c>
    </row>
    <row r="1058" spans="1:1" x14ac:dyDescent="0.2">
      <c r="A1058" t="s">
        <v>1089</v>
      </c>
    </row>
    <row r="1059" spans="1:1" x14ac:dyDescent="0.2">
      <c r="A1059" t="s">
        <v>1090</v>
      </c>
    </row>
    <row r="1060" spans="1:1" x14ac:dyDescent="0.2">
      <c r="A1060" t="s">
        <v>1091</v>
      </c>
    </row>
    <row r="1061" spans="1:1" x14ac:dyDescent="0.2">
      <c r="A1061" t="s">
        <v>1092</v>
      </c>
    </row>
    <row r="1062" spans="1:1" x14ac:dyDescent="0.2">
      <c r="A1062" t="s">
        <v>1093</v>
      </c>
    </row>
    <row r="1063" spans="1:1" x14ac:dyDescent="0.2">
      <c r="A1063" t="s">
        <v>1094</v>
      </c>
    </row>
    <row r="1064" spans="1:1" x14ac:dyDescent="0.2">
      <c r="A1064" t="s">
        <v>1095</v>
      </c>
    </row>
    <row r="1065" spans="1:1" x14ac:dyDescent="0.2">
      <c r="A1065" t="s">
        <v>1096</v>
      </c>
    </row>
    <row r="1066" spans="1:1" x14ac:dyDescent="0.2">
      <c r="A1066" t="s">
        <v>1097</v>
      </c>
    </row>
    <row r="1067" spans="1:1" x14ac:dyDescent="0.2">
      <c r="A1067" t="s">
        <v>1098</v>
      </c>
    </row>
    <row r="1068" spans="1:1" x14ac:dyDescent="0.2">
      <c r="A1068" t="s">
        <v>1099</v>
      </c>
    </row>
    <row r="1069" spans="1:1" x14ac:dyDescent="0.2">
      <c r="A1069" t="s">
        <v>1100</v>
      </c>
    </row>
    <row r="1070" spans="1:1" x14ac:dyDescent="0.2">
      <c r="A1070" t="s">
        <v>1101</v>
      </c>
    </row>
    <row r="1071" spans="1:1" x14ac:dyDescent="0.2">
      <c r="A1071" t="s">
        <v>1102</v>
      </c>
    </row>
    <row r="1072" spans="1:1" x14ac:dyDescent="0.2">
      <c r="A1072" t="s">
        <v>1103</v>
      </c>
    </row>
    <row r="1073" spans="1:1" x14ac:dyDescent="0.2">
      <c r="A1073" t="s">
        <v>1104</v>
      </c>
    </row>
    <row r="1074" spans="1:1" x14ac:dyDescent="0.2">
      <c r="A1074" t="s">
        <v>1105</v>
      </c>
    </row>
    <row r="1075" spans="1:1" x14ac:dyDescent="0.2">
      <c r="A1075" t="s">
        <v>1106</v>
      </c>
    </row>
    <row r="1076" spans="1:1" x14ac:dyDescent="0.2">
      <c r="A1076" t="s">
        <v>1107</v>
      </c>
    </row>
    <row r="1077" spans="1:1" x14ac:dyDescent="0.2">
      <c r="A1077" t="s">
        <v>1108</v>
      </c>
    </row>
    <row r="1078" spans="1:1" x14ac:dyDescent="0.2">
      <c r="A1078" t="s">
        <v>1109</v>
      </c>
    </row>
    <row r="1079" spans="1:1" x14ac:dyDescent="0.2">
      <c r="A1079" t="s">
        <v>1110</v>
      </c>
    </row>
    <row r="1080" spans="1:1" x14ac:dyDescent="0.2">
      <c r="A1080" t="s">
        <v>1111</v>
      </c>
    </row>
    <row r="1081" spans="1:1" x14ac:dyDescent="0.2">
      <c r="A1081" t="s">
        <v>1112</v>
      </c>
    </row>
    <row r="1082" spans="1:1" x14ac:dyDescent="0.2">
      <c r="A1082" t="s">
        <v>1113</v>
      </c>
    </row>
    <row r="1083" spans="1:1" x14ac:dyDescent="0.2">
      <c r="A1083" t="s">
        <v>1114</v>
      </c>
    </row>
    <row r="1084" spans="1:1" x14ac:dyDescent="0.2">
      <c r="A1084" t="s">
        <v>1115</v>
      </c>
    </row>
    <row r="1085" spans="1:1" x14ac:dyDescent="0.2">
      <c r="A1085" t="s">
        <v>1116</v>
      </c>
    </row>
    <row r="1086" spans="1:1" x14ac:dyDescent="0.2">
      <c r="A1086" t="s">
        <v>1117</v>
      </c>
    </row>
    <row r="1087" spans="1:1" x14ac:dyDescent="0.2">
      <c r="A1087" t="s">
        <v>1118</v>
      </c>
    </row>
    <row r="1088" spans="1:1" x14ac:dyDescent="0.2">
      <c r="A1088" t="s">
        <v>1119</v>
      </c>
    </row>
    <row r="1089" spans="1:1" x14ac:dyDescent="0.2">
      <c r="A1089" t="s">
        <v>1120</v>
      </c>
    </row>
    <row r="1090" spans="1:1" x14ac:dyDescent="0.2">
      <c r="A1090" t="s">
        <v>1121</v>
      </c>
    </row>
    <row r="1091" spans="1:1" x14ac:dyDescent="0.2">
      <c r="A1091" t="s">
        <v>1122</v>
      </c>
    </row>
    <row r="1092" spans="1:1" x14ac:dyDescent="0.2">
      <c r="A1092" t="s">
        <v>1123</v>
      </c>
    </row>
    <row r="1093" spans="1:1" x14ac:dyDescent="0.2">
      <c r="A1093" t="s">
        <v>1124</v>
      </c>
    </row>
    <row r="1094" spans="1:1" x14ac:dyDescent="0.2">
      <c r="A1094" t="s">
        <v>1125</v>
      </c>
    </row>
    <row r="1095" spans="1:1" x14ac:dyDescent="0.2">
      <c r="A1095" t="s">
        <v>1126</v>
      </c>
    </row>
    <row r="1096" spans="1:1" x14ac:dyDescent="0.2">
      <c r="A1096" t="s">
        <v>1127</v>
      </c>
    </row>
    <row r="1097" spans="1:1" x14ac:dyDescent="0.2">
      <c r="A1097" t="s">
        <v>1128</v>
      </c>
    </row>
    <row r="1098" spans="1:1" x14ac:dyDescent="0.2">
      <c r="A1098" t="s">
        <v>1129</v>
      </c>
    </row>
    <row r="1099" spans="1:1" x14ac:dyDescent="0.2">
      <c r="A1099" t="s">
        <v>1130</v>
      </c>
    </row>
    <row r="1100" spans="1:1" x14ac:dyDescent="0.2">
      <c r="A1100" t="s">
        <v>1131</v>
      </c>
    </row>
    <row r="1101" spans="1:1" x14ac:dyDescent="0.2">
      <c r="A1101" t="s">
        <v>1132</v>
      </c>
    </row>
    <row r="1102" spans="1:1" x14ac:dyDescent="0.2">
      <c r="A1102" t="s">
        <v>1133</v>
      </c>
    </row>
    <row r="1103" spans="1:1" x14ac:dyDescent="0.2">
      <c r="A1103" t="s">
        <v>1134</v>
      </c>
    </row>
    <row r="1104" spans="1:1" x14ac:dyDescent="0.2">
      <c r="A1104" t="s">
        <v>1135</v>
      </c>
    </row>
    <row r="1105" spans="1:1" x14ac:dyDescent="0.2">
      <c r="A1105" t="s">
        <v>1136</v>
      </c>
    </row>
    <row r="1106" spans="1:1" x14ac:dyDescent="0.2">
      <c r="A1106" t="s">
        <v>1137</v>
      </c>
    </row>
    <row r="1107" spans="1:1" x14ac:dyDescent="0.2">
      <c r="A1107" t="s">
        <v>1138</v>
      </c>
    </row>
    <row r="1108" spans="1:1" x14ac:dyDescent="0.2">
      <c r="A1108" t="s">
        <v>1139</v>
      </c>
    </row>
    <row r="1109" spans="1:1" x14ac:dyDescent="0.2">
      <c r="A1109" t="s">
        <v>1140</v>
      </c>
    </row>
    <row r="1110" spans="1:1" x14ac:dyDescent="0.2">
      <c r="A1110" t="s">
        <v>1141</v>
      </c>
    </row>
    <row r="1111" spans="1:1" x14ac:dyDescent="0.2">
      <c r="A1111" t="s">
        <v>1142</v>
      </c>
    </row>
    <row r="1112" spans="1:1" x14ac:dyDescent="0.2">
      <c r="A1112" t="s">
        <v>1143</v>
      </c>
    </row>
    <row r="1113" spans="1:1" x14ac:dyDescent="0.2">
      <c r="A1113" t="s">
        <v>1144</v>
      </c>
    </row>
    <row r="1114" spans="1:1" x14ac:dyDescent="0.2">
      <c r="A1114" t="s">
        <v>1145</v>
      </c>
    </row>
    <row r="1115" spans="1:1" x14ac:dyDescent="0.2">
      <c r="A1115" t="s">
        <v>1146</v>
      </c>
    </row>
    <row r="1116" spans="1:1" x14ac:dyDescent="0.2">
      <c r="A1116" t="s">
        <v>1147</v>
      </c>
    </row>
    <row r="1117" spans="1:1" x14ac:dyDescent="0.2">
      <c r="A1117" t="s">
        <v>1148</v>
      </c>
    </row>
    <row r="1118" spans="1:1" x14ac:dyDescent="0.2">
      <c r="A1118" t="s">
        <v>1149</v>
      </c>
    </row>
    <row r="1119" spans="1:1" x14ac:dyDescent="0.2">
      <c r="A1119" t="s">
        <v>1150</v>
      </c>
    </row>
    <row r="1120" spans="1:1" x14ac:dyDescent="0.2">
      <c r="A1120" t="s">
        <v>1151</v>
      </c>
    </row>
    <row r="1121" spans="1:1" x14ac:dyDescent="0.2">
      <c r="A1121" t="s">
        <v>1152</v>
      </c>
    </row>
    <row r="1122" spans="1:1" x14ac:dyDescent="0.2">
      <c r="A1122" t="s">
        <v>1153</v>
      </c>
    </row>
    <row r="1123" spans="1:1" x14ac:dyDescent="0.2">
      <c r="A1123" t="s">
        <v>1154</v>
      </c>
    </row>
    <row r="1124" spans="1:1" x14ac:dyDescent="0.2">
      <c r="A1124" t="s">
        <v>1155</v>
      </c>
    </row>
    <row r="1125" spans="1:1" x14ac:dyDescent="0.2">
      <c r="A1125" t="s">
        <v>1156</v>
      </c>
    </row>
    <row r="1126" spans="1:1" x14ac:dyDescent="0.2">
      <c r="A1126" t="s">
        <v>1157</v>
      </c>
    </row>
    <row r="1127" spans="1:1" x14ac:dyDescent="0.2">
      <c r="A1127" t="s">
        <v>1158</v>
      </c>
    </row>
    <row r="1128" spans="1:1" x14ac:dyDescent="0.2">
      <c r="A1128" t="s">
        <v>1159</v>
      </c>
    </row>
    <row r="1129" spans="1:1" x14ac:dyDescent="0.2">
      <c r="A1129" t="s">
        <v>1160</v>
      </c>
    </row>
    <row r="1130" spans="1:1" x14ac:dyDescent="0.2">
      <c r="A1130" t="s">
        <v>1161</v>
      </c>
    </row>
    <row r="1131" spans="1:1" x14ac:dyDescent="0.2">
      <c r="A1131" t="s">
        <v>1162</v>
      </c>
    </row>
    <row r="1132" spans="1:1" x14ac:dyDescent="0.2">
      <c r="A1132" t="s">
        <v>1163</v>
      </c>
    </row>
    <row r="1133" spans="1:1" x14ac:dyDescent="0.2">
      <c r="A1133" t="s">
        <v>1164</v>
      </c>
    </row>
    <row r="1134" spans="1:1" x14ac:dyDescent="0.2">
      <c r="A1134" t="s">
        <v>1165</v>
      </c>
    </row>
    <row r="1135" spans="1:1" x14ac:dyDescent="0.2">
      <c r="A1135" t="s">
        <v>1166</v>
      </c>
    </row>
    <row r="1136" spans="1:1" x14ac:dyDescent="0.2">
      <c r="A1136" t="s">
        <v>1167</v>
      </c>
    </row>
    <row r="1137" spans="1:1" x14ac:dyDescent="0.2">
      <c r="A1137" t="s">
        <v>1168</v>
      </c>
    </row>
    <row r="1138" spans="1:1" x14ac:dyDescent="0.2">
      <c r="A1138" t="s">
        <v>1169</v>
      </c>
    </row>
    <row r="1139" spans="1:1" x14ac:dyDescent="0.2">
      <c r="A1139" t="s">
        <v>1170</v>
      </c>
    </row>
    <row r="1140" spans="1:1" x14ac:dyDescent="0.2">
      <c r="A1140" t="s">
        <v>1171</v>
      </c>
    </row>
    <row r="1141" spans="1:1" x14ac:dyDescent="0.2">
      <c r="A1141" t="s">
        <v>1172</v>
      </c>
    </row>
    <row r="1142" spans="1:1" x14ac:dyDescent="0.2">
      <c r="A1142" t="s">
        <v>1173</v>
      </c>
    </row>
    <row r="1143" spans="1:1" x14ac:dyDescent="0.2">
      <c r="A1143" t="s">
        <v>1174</v>
      </c>
    </row>
    <row r="1144" spans="1:1" x14ac:dyDescent="0.2">
      <c r="A1144" t="s">
        <v>1175</v>
      </c>
    </row>
    <row r="1145" spans="1:1" x14ac:dyDescent="0.2">
      <c r="A1145" t="s">
        <v>1176</v>
      </c>
    </row>
    <row r="1146" spans="1:1" x14ac:dyDescent="0.2">
      <c r="A1146" t="s">
        <v>1177</v>
      </c>
    </row>
    <row r="1147" spans="1:1" x14ac:dyDescent="0.2">
      <c r="A1147" t="s">
        <v>1178</v>
      </c>
    </row>
    <row r="1148" spans="1:1" x14ac:dyDescent="0.2">
      <c r="A1148" t="s">
        <v>1179</v>
      </c>
    </row>
    <row r="1149" spans="1:1" x14ac:dyDescent="0.2">
      <c r="A1149" t="s">
        <v>1180</v>
      </c>
    </row>
    <row r="1150" spans="1:1" x14ac:dyDescent="0.2">
      <c r="A1150" t="s">
        <v>1181</v>
      </c>
    </row>
    <row r="1151" spans="1:1" x14ac:dyDescent="0.2">
      <c r="A1151" t="s">
        <v>1182</v>
      </c>
    </row>
    <row r="1152" spans="1:1" x14ac:dyDescent="0.2">
      <c r="A1152" t="s">
        <v>1183</v>
      </c>
    </row>
    <row r="1153" spans="1:1" x14ac:dyDescent="0.2">
      <c r="A1153" t="s">
        <v>1184</v>
      </c>
    </row>
    <row r="1154" spans="1:1" x14ac:dyDescent="0.2">
      <c r="A1154" t="s">
        <v>1185</v>
      </c>
    </row>
    <row r="1155" spans="1:1" x14ac:dyDescent="0.2">
      <c r="A1155" t="s">
        <v>1186</v>
      </c>
    </row>
    <row r="1156" spans="1:1" x14ac:dyDescent="0.2">
      <c r="A1156" t="s">
        <v>1187</v>
      </c>
    </row>
    <row r="1157" spans="1:1" x14ac:dyDescent="0.2">
      <c r="A1157" t="s">
        <v>1188</v>
      </c>
    </row>
    <row r="1158" spans="1:1" x14ac:dyDescent="0.2">
      <c r="A1158" t="s">
        <v>1189</v>
      </c>
    </row>
    <row r="1159" spans="1:1" x14ac:dyDescent="0.2">
      <c r="A1159" t="s">
        <v>1190</v>
      </c>
    </row>
    <row r="1160" spans="1:1" x14ac:dyDescent="0.2">
      <c r="A1160" t="s">
        <v>1191</v>
      </c>
    </row>
    <row r="1161" spans="1:1" x14ac:dyDescent="0.2">
      <c r="A1161" t="s">
        <v>1192</v>
      </c>
    </row>
    <row r="1162" spans="1:1" x14ac:dyDescent="0.2">
      <c r="A1162" t="s">
        <v>1193</v>
      </c>
    </row>
    <row r="1163" spans="1:1" x14ac:dyDescent="0.2">
      <c r="A1163" t="s">
        <v>1194</v>
      </c>
    </row>
    <row r="1164" spans="1:1" x14ac:dyDescent="0.2">
      <c r="A1164" t="s">
        <v>1195</v>
      </c>
    </row>
    <row r="1165" spans="1:1" x14ac:dyDescent="0.2">
      <c r="A1165" t="s">
        <v>1196</v>
      </c>
    </row>
    <row r="1166" spans="1:1" x14ac:dyDescent="0.2">
      <c r="A1166" t="s">
        <v>1197</v>
      </c>
    </row>
    <row r="1167" spans="1:1" x14ac:dyDescent="0.2">
      <c r="A1167" t="s">
        <v>1198</v>
      </c>
    </row>
    <row r="1168" spans="1:1" x14ac:dyDescent="0.2">
      <c r="A1168" t="s">
        <v>1199</v>
      </c>
    </row>
    <row r="1169" spans="1:1" x14ac:dyDescent="0.2">
      <c r="A1169" t="s">
        <v>1200</v>
      </c>
    </row>
    <row r="1170" spans="1:1" x14ac:dyDescent="0.2">
      <c r="A1170" t="s">
        <v>1201</v>
      </c>
    </row>
    <row r="1171" spans="1:1" x14ac:dyDescent="0.2">
      <c r="A1171" t="s">
        <v>1202</v>
      </c>
    </row>
    <row r="1172" spans="1:1" x14ac:dyDescent="0.2">
      <c r="A1172" t="s">
        <v>1203</v>
      </c>
    </row>
    <row r="1173" spans="1:1" x14ac:dyDescent="0.2">
      <c r="A1173" t="s">
        <v>1204</v>
      </c>
    </row>
    <row r="1174" spans="1:1" x14ac:dyDescent="0.2">
      <c r="A1174" t="s">
        <v>1205</v>
      </c>
    </row>
    <row r="1175" spans="1:1" x14ac:dyDescent="0.2">
      <c r="A1175" t="s">
        <v>1206</v>
      </c>
    </row>
    <row r="1176" spans="1:1" x14ac:dyDescent="0.2">
      <c r="A1176" t="s">
        <v>1207</v>
      </c>
    </row>
    <row r="1177" spans="1:1" x14ac:dyDescent="0.2">
      <c r="A1177" t="s">
        <v>1208</v>
      </c>
    </row>
    <row r="1178" spans="1:1" x14ac:dyDescent="0.2">
      <c r="A1178" t="s">
        <v>1209</v>
      </c>
    </row>
    <row r="1179" spans="1:1" x14ac:dyDescent="0.2">
      <c r="A1179" t="s">
        <v>1210</v>
      </c>
    </row>
    <row r="1180" spans="1:1" x14ac:dyDescent="0.2">
      <c r="A1180" t="s">
        <v>1211</v>
      </c>
    </row>
    <row r="1181" spans="1:1" x14ac:dyDescent="0.2">
      <c r="A1181" t="s">
        <v>1212</v>
      </c>
    </row>
    <row r="1182" spans="1:1" x14ac:dyDescent="0.2">
      <c r="A1182" t="s">
        <v>1213</v>
      </c>
    </row>
    <row r="1183" spans="1:1" x14ac:dyDescent="0.2">
      <c r="A1183" t="s">
        <v>1214</v>
      </c>
    </row>
    <row r="1184" spans="1:1" x14ac:dyDescent="0.2">
      <c r="A1184" t="s">
        <v>1215</v>
      </c>
    </row>
    <row r="1185" spans="1:1" x14ac:dyDescent="0.2">
      <c r="A1185" t="s">
        <v>1216</v>
      </c>
    </row>
    <row r="1186" spans="1:1" x14ac:dyDescent="0.2">
      <c r="A1186" t="s">
        <v>1217</v>
      </c>
    </row>
    <row r="1187" spans="1:1" x14ac:dyDescent="0.2">
      <c r="A1187" t="s">
        <v>1218</v>
      </c>
    </row>
    <row r="1188" spans="1:1" x14ac:dyDescent="0.2">
      <c r="A1188" t="s">
        <v>1219</v>
      </c>
    </row>
    <row r="1189" spans="1:1" x14ac:dyDescent="0.2">
      <c r="A1189" t="s">
        <v>1220</v>
      </c>
    </row>
    <row r="1190" spans="1:1" x14ac:dyDescent="0.2">
      <c r="A1190" t="s">
        <v>1221</v>
      </c>
    </row>
    <row r="1191" spans="1:1" x14ac:dyDescent="0.2">
      <c r="A1191" t="s">
        <v>1222</v>
      </c>
    </row>
    <row r="1192" spans="1:1" x14ac:dyDescent="0.2">
      <c r="A1192" t="s">
        <v>1223</v>
      </c>
    </row>
    <row r="1193" spans="1:1" x14ac:dyDescent="0.2">
      <c r="A1193" t="s">
        <v>1224</v>
      </c>
    </row>
    <row r="1194" spans="1:1" x14ac:dyDescent="0.2">
      <c r="A1194" t="s">
        <v>1225</v>
      </c>
    </row>
    <row r="1195" spans="1:1" x14ac:dyDescent="0.2">
      <c r="A1195" t="s">
        <v>1226</v>
      </c>
    </row>
    <row r="1196" spans="1:1" x14ac:dyDescent="0.2">
      <c r="A1196" t="s">
        <v>1227</v>
      </c>
    </row>
    <row r="1197" spans="1:1" x14ac:dyDescent="0.2">
      <c r="A1197" t="s">
        <v>1228</v>
      </c>
    </row>
    <row r="1198" spans="1:1" x14ac:dyDescent="0.2">
      <c r="A1198" t="s">
        <v>1229</v>
      </c>
    </row>
    <row r="1199" spans="1:1" x14ac:dyDescent="0.2">
      <c r="A1199" t="s">
        <v>1230</v>
      </c>
    </row>
    <row r="1200" spans="1:1" x14ac:dyDescent="0.2">
      <c r="A1200" t="s">
        <v>1231</v>
      </c>
    </row>
    <row r="1201" spans="1:1" x14ac:dyDescent="0.2">
      <c r="A1201" t="s">
        <v>1232</v>
      </c>
    </row>
    <row r="1202" spans="1:1" x14ac:dyDescent="0.2">
      <c r="A1202" t="s">
        <v>1233</v>
      </c>
    </row>
    <row r="1203" spans="1:1" x14ac:dyDescent="0.2">
      <c r="A1203" t="s">
        <v>1234</v>
      </c>
    </row>
    <row r="1204" spans="1:1" x14ac:dyDescent="0.2">
      <c r="A1204" t="s">
        <v>1235</v>
      </c>
    </row>
    <row r="1205" spans="1:1" x14ac:dyDescent="0.2">
      <c r="A1205" t="s">
        <v>1236</v>
      </c>
    </row>
    <row r="1206" spans="1:1" x14ac:dyDescent="0.2">
      <c r="A1206" t="s">
        <v>1237</v>
      </c>
    </row>
    <row r="1207" spans="1:1" x14ac:dyDescent="0.2">
      <c r="A1207" t="s">
        <v>1238</v>
      </c>
    </row>
    <row r="1208" spans="1:1" x14ac:dyDescent="0.2">
      <c r="A1208" t="s">
        <v>1239</v>
      </c>
    </row>
    <row r="1209" spans="1:1" x14ac:dyDescent="0.2">
      <c r="A1209" t="s">
        <v>1240</v>
      </c>
    </row>
    <row r="1210" spans="1:1" x14ac:dyDescent="0.2">
      <c r="A1210" t="s">
        <v>1241</v>
      </c>
    </row>
    <row r="1211" spans="1:1" x14ac:dyDescent="0.2">
      <c r="A1211" t="s">
        <v>1242</v>
      </c>
    </row>
    <row r="1212" spans="1:1" x14ac:dyDescent="0.2">
      <c r="A1212" t="s">
        <v>1243</v>
      </c>
    </row>
    <row r="1213" spans="1:1" x14ac:dyDescent="0.2">
      <c r="A1213" t="s">
        <v>1244</v>
      </c>
    </row>
    <row r="1214" spans="1:1" x14ac:dyDescent="0.2">
      <c r="A1214" t="s">
        <v>1245</v>
      </c>
    </row>
    <row r="1215" spans="1:1" x14ac:dyDescent="0.2">
      <c r="A1215" t="s">
        <v>1246</v>
      </c>
    </row>
    <row r="1216" spans="1:1" x14ac:dyDescent="0.2">
      <c r="A1216" t="s">
        <v>1247</v>
      </c>
    </row>
    <row r="1217" spans="1:1" x14ac:dyDescent="0.2">
      <c r="A1217" t="s">
        <v>1248</v>
      </c>
    </row>
    <row r="1218" spans="1:1" x14ac:dyDescent="0.2">
      <c r="A1218" t="s">
        <v>1249</v>
      </c>
    </row>
    <row r="1219" spans="1:1" x14ac:dyDescent="0.2">
      <c r="A1219" t="s">
        <v>1250</v>
      </c>
    </row>
    <row r="1220" spans="1:1" x14ac:dyDescent="0.2">
      <c r="A1220" t="s">
        <v>1251</v>
      </c>
    </row>
    <row r="1221" spans="1:1" x14ac:dyDescent="0.2">
      <c r="A1221" t="s">
        <v>1252</v>
      </c>
    </row>
    <row r="1222" spans="1:1" x14ac:dyDescent="0.2">
      <c r="A1222" t="s">
        <v>1253</v>
      </c>
    </row>
    <row r="1223" spans="1:1" x14ac:dyDescent="0.2">
      <c r="A1223" t="s">
        <v>1254</v>
      </c>
    </row>
    <row r="1224" spans="1:1" x14ac:dyDescent="0.2">
      <c r="A1224" t="s">
        <v>1255</v>
      </c>
    </row>
    <row r="1225" spans="1:1" x14ac:dyDescent="0.2">
      <c r="A1225" t="s">
        <v>1256</v>
      </c>
    </row>
    <row r="1226" spans="1:1" x14ac:dyDescent="0.2">
      <c r="A1226" t="s">
        <v>1257</v>
      </c>
    </row>
    <row r="1227" spans="1:1" x14ac:dyDescent="0.2">
      <c r="A1227" t="s">
        <v>1258</v>
      </c>
    </row>
    <row r="1228" spans="1:1" x14ac:dyDescent="0.2">
      <c r="A1228" t="s">
        <v>1259</v>
      </c>
    </row>
    <row r="1229" spans="1:1" x14ac:dyDescent="0.2">
      <c r="A1229" t="s">
        <v>1260</v>
      </c>
    </row>
    <row r="1230" spans="1:1" x14ac:dyDescent="0.2">
      <c r="A1230" t="s">
        <v>1261</v>
      </c>
    </row>
    <row r="1231" spans="1:1" x14ac:dyDescent="0.2">
      <c r="A1231" t="s">
        <v>1262</v>
      </c>
    </row>
    <row r="1232" spans="1:1" x14ac:dyDescent="0.2">
      <c r="A1232" t="s">
        <v>1263</v>
      </c>
    </row>
    <row r="1233" spans="1:1" x14ac:dyDescent="0.2">
      <c r="A1233" t="s">
        <v>1264</v>
      </c>
    </row>
    <row r="1234" spans="1:1" x14ac:dyDescent="0.2">
      <c r="A1234" t="s">
        <v>1265</v>
      </c>
    </row>
    <row r="1235" spans="1:1" x14ac:dyDescent="0.2">
      <c r="A1235" t="s">
        <v>1266</v>
      </c>
    </row>
    <row r="1236" spans="1:1" x14ac:dyDescent="0.2">
      <c r="A1236" t="s">
        <v>1267</v>
      </c>
    </row>
    <row r="1237" spans="1:1" x14ac:dyDescent="0.2">
      <c r="A1237" t="s">
        <v>1268</v>
      </c>
    </row>
    <row r="1238" spans="1:1" x14ac:dyDescent="0.2">
      <c r="A1238" t="s">
        <v>1269</v>
      </c>
    </row>
    <row r="1239" spans="1:1" x14ac:dyDescent="0.2">
      <c r="A1239" t="s">
        <v>1270</v>
      </c>
    </row>
    <row r="1240" spans="1:1" x14ac:dyDescent="0.2">
      <c r="A1240" t="s">
        <v>1271</v>
      </c>
    </row>
    <row r="1241" spans="1:1" x14ac:dyDescent="0.2">
      <c r="A1241" t="s">
        <v>1272</v>
      </c>
    </row>
    <row r="1242" spans="1:1" x14ac:dyDescent="0.2">
      <c r="A1242" t="s">
        <v>1273</v>
      </c>
    </row>
    <row r="1243" spans="1:1" x14ac:dyDescent="0.2">
      <c r="A1243" t="s">
        <v>1274</v>
      </c>
    </row>
    <row r="1244" spans="1:1" x14ac:dyDescent="0.2">
      <c r="A1244" t="s">
        <v>1275</v>
      </c>
    </row>
    <row r="1245" spans="1:1" x14ac:dyDescent="0.2">
      <c r="A1245" t="s">
        <v>1276</v>
      </c>
    </row>
    <row r="1246" spans="1:1" x14ac:dyDescent="0.2">
      <c r="A1246" t="s">
        <v>1277</v>
      </c>
    </row>
    <row r="1247" spans="1:1" x14ac:dyDescent="0.2">
      <c r="A1247" t="s">
        <v>1278</v>
      </c>
    </row>
    <row r="1248" spans="1:1" x14ac:dyDescent="0.2">
      <c r="A1248" t="s">
        <v>1279</v>
      </c>
    </row>
    <row r="1249" spans="1:1" x14ac:dyDescent="0.2">
      <c r="A1249" t="s">
        <v>1280</v>
      </c>
    </row>
    <row r="1250" spans="1:1" x14ac:dyDescent="0.2">
      <c r="A1250" t="s">
        <v>1281</v>
      </c>
    </row>
    <row r="1251" spans="1:1" x14ac:dyDescent="0.2">
      <c r="A1251" t="s">
        <v>1282</v>
      </c>
    </row>
    <row r="1252" spans="1:1" x14ac:dyDescent="0.2">
      <c r="A1252" t="s">
        <v>1283</v>
      </c>
    </row>
    <row r="1253" spans="1:1" x14ac:dyDescent="0.2">
      <c r="A1253" t="s">
        <v>1284</v>
      </c>
    </row>
    <row r="1254" spans="1:1" x14ac:dyDescent="0.2">
      <c r="A1254" t="s">
        <v>1285</v>
      </c>
    </row>
    <row r="1255" spans="1:1" x14ac:dyDescent="0.2">
      <c r="A1255" t="s">
        <v>1286</v>
      </c>
    </row>
    <row r="1256" spans="1:1" x14ac:dyDescent="0.2">
      <c r="A1256" t="s">
        <v>1287</v>
      </c>
    </row>
    <row r="1257" spans="1:1" x14ac:dyDescent="0.2">
      <c r="A1257" t="s">
        <v>1288</v>
      </c>
    </row>
    <row r="1258" spans="1:1" x14ac:dyDescent="0.2">
      <c r="A1258" t="s">
        <v>1289</v>
      </c>
    </row>
    <row r="1259" spans="1:1" x14ac:dyDescent="0.2">
      <c r="A1259" t="s">
        <v>1290</v>
      </c>
    </row>
    <row r="1260" spans="1:1" x14ac:dyDescent="0.2">
      <c r="A1260" t="s">
        <v>1291</v>
      </c>
    </row>
    <row r="1261" spans="1:1" x14ac:dyDescent="0.2">
      <c r="A1261" t="s">
        <v>1292</v>
      </c>
    </row>
    <row r="1262" spans="1:1" x14ac:dyDescent="0.2">
      <c r="A1262" t="s">
        <v>1293</v>
      </c>
    </row>
    <row r="1263" spans="1:1" x14ac:dyDescent="0.2">
      <c r="A1263" t="s">
        <v>1294</v>
      </c>
    </row>
    <row r="1264" spans="1:1" x14ac:dyDescent="0.2">
      <c r="A1264" t="s">
        <v>1295</v>
      </c>
    </row>
    <row r="1265" spans="1:1" x14ac:dyDescent="0.2">
      <c r="A1265" t="s">
        <v>1296</v>
      </c>
    </row>
    <row r="1266" spans="1:1" x14ac:dyDescent="0.2">
      <c r="A1266" t="s">
        <v>1297</v>
      </c>
    </row>
    <row r="1267" spans="1:1" x14ac:dyDescent="0.2">
      <c r="A1267" t="s">
        <v>1298</v>
      </c>
    </row>
    <row r="1268" spans="1:1" x14ac:dyDescent="0.2">
      <c r="A1268" t="s">
        <v>1299</v>
      </c>
    </row>
    <row r="1269" spans="1:1" x14ac:dyDescent="0.2">
      <c r="A1269" t="s">
        <v>1300</v>
      </c>
    </row>
    <row r="1270" spans="1:1" x14ac:dyDescent="0.2">
      <c r="A1270" t="s">
        <v>1301</v>
      </c>
    </row>
    <row r="1271" spans="1:1" x14ac:dyDescent="0.2">
      <c r="A1271" t="s">
        <v>1302</v>
      </c>
    </row>
    <row r="1272" spans="1:1" x14ac:dyDescent="0.2">
      <c r="A1272" t="s">
        <v>1303</v>
      </c>
    </row>
    <row r="1273" spans="1:1" x14ac:dyDescent="0.2">
      <c r="A1273" t="s">
        <v>1304</v>
      </c>
    </row>
    <row r="1274" spans="1:1" x14ac:dyDescent="0.2">
      <c r="A1274" t="s">
        <v>1305</v>
      </c>
    </row>
    <row r="1275" spans="1:1" x14ac:dyDescent="0.2">
      <c r="A1275" t="s">
        <v>1306</v>
      </c>
    </row>
    <row r="1276" spans="1:1" x14ac:dyDescent="0.2">
      <c r="A1276" t="s">
        <v>1307</v>
      </c>
    </row>
    <row r="1277" spans="1:1" x14ac:dyDescent="0.2">
      <c r="A1277" t="s">
        <v>1308</v>
      </c>
    </row>
    <row r="1278" spans="1:1" x14ac:dyDescent="0.2">
      <c r="A1278" t="s">
        <v>1309</v>
      </c>
    </row>
    <row r="1279" spans="1:1" x14ac:dyDescent="0.2">
      <c r="A1279" t="s">
        <v>1310</v>
      </c>
    </row>
    <row r="1280" spans="1:1" x14ac:dyDescent="0.2">
      <c r="A1280" t="s">
        <v>1311</v>
      </c>
    </row>
    <row r="1281" spans="1:1" x14ac:dyDescent="0.2">
      <c r="A1281" t="s">
        <v>1312</v>
      </c>
    </row>
    <row r="1282" spans="1:1" x14ac:dyDescent="0.2">
      <c r="A1282" t="s">
        <v>1313</v>
      </c>
    </row>
    <row r="1283" spans="1:1" x14ac:dyDescent="0.2">
      <c r="A1283" t="s">
        <v>1314</v>
      </c>
    </row>
    <row r="1284" spans="1:1" x14ac:dyDescent="0.2">
      <c r="A1284" t="s">
        <v>1315</v>
      </c>
    </row>
    <row r="1285" spans="1:1" x14ac:dyDescent="0.2">
      <c r="A1285" t="s">
        <v>1316</v>
      </c>
    </row>
    <row r="1286" spans="1:1" x14ac:dyDescent="0.2">
      <c r="A1286" t="s">
        <v>1317</v>
      </c>
    </row>
    <row r="1287" spans="1:1" x14ac:dyDescent="0.2">
      <c r="A1287" t="s">
        <v>1318</v>
      </c>
    </row>
    <row r="1288" spans="1:1" x14ac:dyDescent="0.2">
      <c r="A1288" t="s">
        <v>1319</v>
      </c>
    </row>
    <row r="1289" spans="1:1" x14ac:dyDescent="0.2">
      <c r="A1289" t="s">
        <v>1320</v>
      </c>
    </row>
    <row r="1290" spans="1:1" x14ac:dyDescent="0.2">
      <c r="A1290" t="s">
        <v>1321</v>
      </c>
    </row>
    <row r="1291" spans="1:1" x14ac:dyDescent="0.2">
      <c r="A1291" t="s">
        <v>1322</v>
      </c>
    </row>
    <row r="1292" spans="1:1" x14ac:dyDescent="0.2">
      <c r="A1292" t="s">
        <v>1323</v>
      </c>
    </row>
    <row r="1293" spans="1:1" x14ac:dyDescent="0.2">
      <c r="A1293" t="s">
        <v>1324</v>
      </c>
    </row>
    <row r="1294" spans="1:1" x14ac:dyDescent="0.2">
      <c r="A1294" t="s">
        <v>1325</v>
      </c>
    </row>
    <row r="1295" spans="1:1" x14ac:dyDescent="0.2">
      <c r="A1295" t="s">
        <v>1326</v>
      </c>
    </row>
    <row r="1296" spans="1:1" x14ac:dyDescent="0.2">
      <c r="A1296" t="s">
        <v>1327</v>
      </c>
    </row>
    <row r="1297" spans="1:1" x14ac:dyDescent="0.2">
      <c r="A1297" t="s">
        <v>1328</v>
      </c>
    </row>
    <row r="1298" spans="1:1" x14ac:dyDescent="0.2">
      <c r="A1298" t="s">
        <v>1329</v>
      </c>
    </row>
    <row r="1299" spans="1:1" x14ac:dyDescent="0.2">
      <c r="A1299" t="s">
        <v>1330</v>
      </c>
    </row>
    <row r="1300" spans="1:1" x14ac:dyDescent="0.2">
      <c r="A1300" t="s">
        <v>1331</v>
      </c>
    </row>
    <row r="1301" spans="1:1" x14ac:dyDescent="0.2">
      <c r="A1301" t="s">
        <v>1332</v>
      </c>
    </row>
    <row r="1302" spans="1:1" x14ac:dyDescent="0.2">
      <c r="A1302" t="s">
        <v>1333</v>
      </c>
    </row>
    <row r="1303" spans="1:1" x14ac:dyDescent="0.2">
      <c r="A1303" t="s">
        <v>1334</v>
      </c>
    </row>
    <row r="1304" spans="1:1" x14ac:dyDescent="0.2">
      <c r="A1304" t="s">
        <v>1335</v>
      </c>
    </row>
    <row r="1305" spans="1:1" x14ac:dyDescent="0.2">
      <c r="A1305" t="s">
        <v>1336</v>
      </c>
    </row>
    <row r="1306" spans="1:1" x14ac:dyDescent="0.2">
      <c r="A1306" t="s">
        <v>1337</v>
      </c>
    </row>
    <row r="1307" spans="1:1" x14ac:dyDescent="0.2">
      <c r="A1307" t="s">
        <v>1338</v>
      </c>
    </row>
    <row r="1308" spans="1:1" x14ac:dyDescent="0.2">
      <c r="A1308" t="s">
        <v>1339</v>
      </c>
    </row>
    <row r="1309" spans="1:1" x14ac:dyDescent="0.2">
      <c r="A1309" t="s">
        <v>1340</v>
      </c>
    </row>
    <row r="1310" spans="1:1" x14ac:dyDescent="0.2">
      <c r="A1310" t="s">
        <v>1341</v>
      </c>
    </row>
    <row r="1311" spans="1:1" x14ac:dyDescent="0.2">
      <c r="A1311" t="s">
        <v>1342</v>
      </c>
    </row>
    <row r="1312" spans="1:1" x14ac:dyDescent="0.2">
      <c r="A1312" t="s">
        <v>1343</v>
      </c>
    </row>
    <row r="1313" spans="1:1" x14ac:dyDescent="0.2">
      <c r="A1313" t="s">
        <v>1344</v>
      </c>
    </row>
    <row r="1314" spans="1:1" x14ac:dyDescent="0.2">
      <c r="A1314" t="s">
        <v>1345</v>
      </c>
    </row>
    <row r="1315" spans="1:1" x14ac:dyDescent="0.2">
      <c r="A1315" t="s">
        <v>1346</v>
      </c>
    </row>
    <row r="1316" spans="1:1" x14ac:dyDescent="0.2">
      <c r="A1316" t="s">
        <v>1347</v>
      </c>
    </row>
    <row r="1317" spans="1:1" x14ac:dyDescent="0.2">
      <c r="A1317" t="s">
        <v>1348</v>
      </c>
    </row>
    <row r="1318" spans="1:1" x14ac:dyDescent="0.2">
      <c r="A1318" t="s">
        <v>1349</v>
      </c>
    </row>
    <row r="1319" spans="1:1" x14ac:dyDescent="0.2">
      <c r="A1319" t="s">
        <v>1350</v>
      </c>
    </row>
    <row r="1320" spans="1:1" x14ac:dyDescent="0.2">
      <c r="A1320" t="s">
        <v>1351</v>
      </c>
    </row>
    <row r="1321" spans="1:1" x14ac:dyDescent="0.2">
      <c r="A1321" t="s">
        <v>1352</v>
      </c>
    </row>
    <row r="1322" spans="1:1" x14ac:dyDescent="0.2">
      <c r="A1322" t="s">
        <v>1353</v>
      </c>
    </row>
    <row r="1323" spans="1:1" x14ac:dyDescent="0.2">
      <c r="A1323" t="s">
        <v>1354</v>
      </c>
    </row>
    <row r="1324" spans="1:1" x14ac:dyDescent="0.2">
      <c r="A1324" t="s">
        <v>1355</v>
      </c>
    </row>
    <row r="1325" spans="1:1" x14ac:dyDescent="0.2">
      <c r="A1325" t="s">
        <v>1356</v>
      </c>
    </row>
    <row r="1326" spans="1:1" x14ac:dyDescent="0.2">
      <c r="A1326" t="s">
        <v>1357</v>
      </c>
    </row>
    <row r="1327" spans="1:1" x14ac:dyDescent="0.2">
      <c r="A1327" t="s">
        <v>1358</v>
      </c>
    </row>
    <row r="1328" spans="1:1" x14ac:dyDescent="0.2">
      <c r="A1328" t="s">
        <v>1359</v>
      </c>
    </row>
    <row r="1329" spans="1:1" x14ac:dyDescent="0.2">
      <c r="A1329" t="s">
        <v>1360</v>
      </c>
    </row>
    <row r="1330" spans="1:1" x14ac:dyDescent="0.2">
      <c r="A1330" t="s">
        <v>1361</v>
      </c>
    </row>
    <row r="1331" spans="1:1" x14ac:dyDescent="0.2">
      <c r="A1331" t="s">
        <v>1362</v>
      </c>
    </row>
    <row r="1332" spans="1:1" x14ac:dyDescent="0.2">
      <c r="A1332" t="s">
        <v>1363</v>
      </c>
    </row>
    <row r="1333" spans="1:1" x14ac:dyDescent="0.2">
      <c r="A1333" t="s">
        <v>1364</v>
      </c>
    </row>
    <row r="1334" spans="1:1" x14ac:dyDescent="0.2">
      <c r="A1334" t="s">
        <v>1365</v>
      </c>
    </row>
    <row r="1335" spans="1:1" x14ac:dyDescent="0.2">
      <c r="A1335" t="s">
        <v>1366</v>
      </c>
    </row>
    <row r="1336" spans="1:1" x14ac:dyDescent="0.2">
      <c r="A1336" t="s">
        <v>1367</v>
      </c>
    </row>
    <row r="1337" spans="1:1" x14ac:dyDescent="0.2">
      <c r="A1337" t="s">
        <v>1368</v>
      </c>
    </row>
    <row r="1338" spans="1:1" x14ac:dyDescent="0.2">
      <c r="A1338" t="s">
        <v>1369</v>
      </c>
    </row>
    <row r="1339" spans="1:1" x14ac:dyDescent="0.2">
      <c r="A1339" t="s">
        <v>1370</v>
      </c>
    </row>
    <row r="1340" spans="1:1" x14ac:dyDescent="0.2">
      <c r="A1340" t="s">
        <v>1371</v>
      </c>
    </row>
    <row r="1341" spans="1:1" x14ac:dyDescent="0.2">
      <c r="A1341" t="s">
        <v>1372</v>
      </c>
    </row>
    <row r="1342" spans="1:1" x14ac:dyDescent="0.2">
      <c r="A1342" t="s">
        <v>1373</v>
      </c>
    </row>
    <row r="1343" spans="1:1" x14ac:dyDescent="0.2">
      <c r="A1343" t="s">
        <v>1374</v>
      </c>
    </row>
    <row r="1344" spans="1:1" x14ac:dyDescent="0.2">
      <c r="A1344" t="s">
        <v>1375</v>
      </c>
    </row>
    <row r="1345" spans="1:1" x14ac:dyDescent="0.2">
      <c r="A1345" t="s">
        <v>1376</v>
      </c>
    </row>
    <row r="1346" spans="1:1" x14ac:dyDescent="0.2">
      <c r="A1346" t="s">
        <v>1377</v>
      </c>
    </row>
    <row r="1347" spans="1:1" x14ac:dyDescent="0.2">
      <c r="A1347" t="s">
        <v>1378</v>
      </c>
    </row>
    <row r="1348" spans="1:1" x14ac:dyDescent="0.2">
      <c r="A1348" t="s">
        <v>1379</v>
      </c>
    </row>
    <row r="1349" spans="1:1" x14ac:dyDescent="0.2">
      <c r="A1349" t="s">
        <v>1380</v>
      </c>
    </row>
    <row r="1350" spans="1:1" x14ac:dyDescent="0.2">
      <c r="A1350" t="s">
        <v>1381</v>
      </c>
    </row>
    <row r="1351" spans="1:1" x14ac:dyDescent="0.2">
      <c r="A1351" t="s">
        <v>1382</v>
      </c>
    </row>
    <row r="1352" spans="1:1" x14ac:dyDescent="0.2">
      <c r="A1352" t="s">
        <v>1383</v>
      </c>
    </row>
    <row r="1353" spans="1:1" x14ac:dyDescent="0.2">
      <c r="A1353" t="s">
        <v>1384</v>
      </c>
    </row>
    <row r="1354" spans="1:1" x14ac:dyDescent="0.2">
      <c r="A1354" t="s">
        <v>1385</v>
      </c>
    </row>
    <row r="1355" spans="1:1" x14ac:dyDescent="0.2">
      <c r="A1355" t="s">
        <v>1386</v>
      </c>
    </row>
    <row r="1356" spans="1:1" x14ac:dyDescent="0.2">
      <c r="A1356" t="s">
        <v>1387</v>
      </c>
    </row>
    <row r="1357" spans="1:1" x14ac:dyDescent="0.2">
      <c r="A1357" t="s">
        <v>1388</v>
      </c>
    </row>
    <row r="1358" spans="1:1" x14ac:dyDescent="0.2">
      <c r="A1358" t="s">
        <v>1389</v>
      </c>
    </row>
    <row r="1359" spans="1:1" x14ac:dyDescent="0.2">
      <c r="A1359" t="s">
        <v>1390</v>
      </c>
    </row>
    <row r="1360" spans="1:1" x14ac:dyDescent="0.2">
      <c r="A1360" t="s">
        <v>1391</v>
      </c>
    </row>
    <row r="1361" spans="1:1" x14ac:dyDescent="0.2">
      <c r="A1361" t="s">
        <v>1392</v>
      </c>
    </row>
    <row r="1362" spans="1:1" x14ac:dyDescent="0.2">
      <c r="A1362" t="s">
        <v>1393</v>
      </c>
    </row>
    <row r="1363" spans="1:1" x14ac:dyDescent="0.2">
      <c r="A1363" t="s">
        <v>1394</v>
      </c>
    </row>
    <row r="1364" spans="1:1" x14ac:dyDescent="0.2">
      <c r="A1364" t="s">
        <v>1395</v>
      </c>
    </row>
    <row r="1365" spans="1:1" x14ac:dyDescent="0.2">
      <c r="A1365" t="s">
        <v>1396</v>
      </c>
    </row>
    <row r="1366" spans="1:1" x14ac:dyDescent="0.2">
      <c r="A1366" t="s">
        <v>1397</v>
      </c>
    </row>
    <row r="1367" spans="1:1" x14ac:dyDescent="0.2">
      <c r="A1367" t="s">
        <v>1398</v>
      </c>
    </row>
    <row r="1368" spans="1:1" x14ac:dyDescent="0.2">
      <c r="A1368" t="s">
        <v>1399</v>
      </c>
    </row>
    <row r="1369" spans="1:1" x14ac:dyDescent="0.2">
      <c r="A1369" t="s">
        <v>1400</v>
      </c>
    </row>
    <row r="1370" spans="1:1" x14ac:dyDescent="0.2">
      <c r="A1370" t="s">
        <v>1401</v>
      </c>
    </row>
    <row r="1371" spans="1:1" x14ac:dyDescent="0.2">
      <c r="A1371" t="s">
        <v>1402</v>
      </c>
    </row>
    <row r="1372" spans="1:1" x14ac:dyDescent="0.2">
      <c r="A1372" t="s">
        <v>1403</v>
      </c>
    </row>
    <row r="1373" spans="1:1" x14ac:dyDescent="0.2">
      <c r="A1373" t="s">
        <v>1404</v>
      </c>
    </row>
    <row r="1374" spans="1:1" x14ac:dyDescent="0.2">
      <c r="A1374" t="s">
        <v>1405</v>
      </c>
    </row>
    <row r="1375" spans="1:1" x14ac:dyDescent="0.2">
      <c r="A1375" t="s">
        <v>1406</v>
      </c>
    </row>
    <row r="1376" spans="1:1" x14ac:dyDescent="0.2">
      <c r="A1376" t="s">
        <v>1407</v>
      </c>
    </row>
    <row r="1377" spans="1:1" x14ac:dyDescent="0.2">
      <c r="A1377" t="s">
        <v>1408</v>
      </c>
    </row>
    <row r="1378" spans="1:1" x14ac:dyDescent="0.2">
      <c r="A1378" t="s">
        <v>1409</v>
      </c>
    </row>
    <row r="1379" spans="1:1" x14ac:dyDescent="0.2">
      <c r="A1379" t="s">
        <v>1410</v>
      </c>
    </row>
    <row r="1380" spans="1:1" x14ac:dyDescent="0.2">
      <c r="A1380" t="s">
        <v>1411</v>
      </c>
    </row>
    <row r="1381" spans="1:1" x14ac:dyDescent="0.2">
      <c r="A1381" t="s">
        <v>1412</v>
      </c>
    </row>
    <row r="1382" spans="1:1" x14ac:dyDescent="0.2">
      <c r="A1382" t="s">
        <v>1413</v>
      </c>
    </row>
    <row r="1383" spans="1:1" x14ac:dyDescent="0.2">
      <c r="A1383" t="s">
        <v>1414</v>
      </c>
    </row>
    <row r="1384" spans="1:1" x14ac:dyDescent="0.2">
      <c r="A1384" t="s">
        <v>1415</v>
      </c>
    </row>
    <row r="1385" spans="1:1" x14ac:dyDescent="0.2">
      <c r="A1385" t="s">
        <v>1416</v>
      </c>
    </row>
    <row r="1386" spans="1:1" x14ac:dyDescent="0.2">
      <c r="A1386" t="s">
        <v>1417</v>
      </c>
    </row>
    <row r="1387" spans="1:1" x14ac:dyDescent="0.2">
      <c r="A1387" t="s">
        <v>1418</v>
      </c>
    </row>
    <row r="1388" spans="1:1" x14ac:dyDescent="0.2">
      <c r="A1388" t="s">
        <v>1419</v>
      </c>
    </row>
    <row r="1389" spans="1:1" x14ac:dyDescent="0.2">
      <c r="A1389" t="s">
        <v>1420</v>
      </c>
    </row>
    <row r="1390" spans="1:1" x14ac:dyDescent="0.2">
      <c r="A1390" t="s">
        <v>1421</v>
      </c>
    </row>
    <row r="1391" spans="1:1" x14ac:dyDescent="0.2">
      <c r="A1391" t="s">
        <v>1422</v>
      </c>
    </row>
    <row r="1392" spans="1:1" x14ac:dyDescent="0.2">
      <c r="A1392" t="s">
        <v>1423</v>
      </c>
    </row>
    <row r="1393" spans="1:1" x14ac:dyDescent="0.2">
      <c r="A1393" t="s">
        <v>1424</v>
      </c>
    </row>
    <row r="1394" spans="1:1" x14ac:dyDescent="0.2">
      <c r="A1394" t="s">
        <v>1425</v>
      </c>
    </row>
    <row r="1395" spans="1:1" x14ac:dyDescent="0.2">
      <c r="A1395" t="s">
        <v>1426</v>
      </c>
    </row>
    <row r="1396" spans="1:1" x14ac:dyDescent="0.2">
      <c r="A1396" t="s">
        <v>1427</v>
      </c>
    </row>
    <row r="1397" spans="1:1" x14ac:dyDescent="0.2">
      <c r="A1397" t="s">
        <v>1428</v>
      </c>
    </row>
    <row r="1398" spans="1:1" x14ac:dyDescent="0.2">
      <c r="A1398" t="s">
        <v>1429</v>
      </c>
    </row>
    <row r="1399" spans="1:1" x14ac:dyDescent="0.2">
      <c r="A1399" t="s">
        <v>1430</v>
      </c>
    </row>
    <row r="1400" spans="1:1" x14ac:dyDescent="0.2">
      <c r="A1400" t="s">
        <v>1431</v>
      </c>
    </row>
    <row r="1401" spans="1:1" x14ac:dyDescent="0.2">
      <c r="A1401" t="s">
        <v>1432</v>
      </c>
    </row>
    <row r="1402" spans="1:1" x14ac:dyDescent="0.2">
      <c r="A1402" t="s">
        <v>1433</v>
      </c>
    </row>
    <row r="1403" spans="1:1" x14ac:dyDescent="0.2">
      <c r="A1403" t="s">
        <v>1434</v>
      </c>
    </row>
    <row r="1404" spans="1:1" x14ac:dyDescent="0.2">
      <c r="A1404" t="s">
        <v>1435</v>
      </c>
    </row>
    <row r="1405" spans="1:1" x14ac:dyDescent="0.2">
      <c r="A1405" t="s">
        <v>1436</v>
      </c>
    </row>
    <row r="1406" spans="1:1" x14ac:dyDescent="0.2">
      <c r="A1406" t="s">
        <v>1437</v>
      </c>
    </row>
    <row r="1407" spans="1:1" x14ac:dyDescent="0.2">
      <c r="A1407" t="s">
        <v>1438</v>
      </c>
    </row>
    <row r="1408" spans="1:1" x14ac:dyDescent="0.2">
      <c r="A1408" t="s">
        <v>1439</v>
      </c>
    </row>
    <row r="1409" spans="1:1" x14ac:dyDescent="0.2">
      <c r="A1409" t="s">
        <v>1440</v>
      </c>
    </row>
    <row r="1410" spans="1:1" x14ac:dyDescent="0.2">
      <c r="A1410" t="s">
        <v>1441</v>
      </c>
    </row>
    <row r="1411" spans="1:1" x14ac:dyDescent="0.2">
      <c r="A1411" t="s">
        <v>1442</v>
      </c>
    </row>
    <row r="1412" spans="1:1" x14ac:dyDescent="0.2">
      <c r="A1412" t="s">
        <v>1443</v>
      </c>
    </row>
    <row r="1413" spans="1:1" x14ac:dyDescent="0.2">
      <c r="A1413" t="s">
        <v>1444</v>
      </c>
    </row>
    <row r="1414" spans="1:1" x14ac:dyDescent="0.2">
      <c r="A1414" t="s">
        <v>1445</v>
      </c>
    </row>
    <row r="1415" spans="1:1" x14ac:dyDescent="0.2">
      <c r="A1415" t="s">
        <v>1446</v>
      </c>
    </row>
    <row r="1416" spans="1:1" x14ac:dyDescent="0.2">
      <c r="A1416" t="s">
        <v>1447</v>
      </c>
    </row>
    <row r="1417" spans="1:1" x14ac:dyDescent="0.2">
      <c r="A1417" t="s">
        <v>1448</v>
      </c>
    </row>
    <row r="1418" spans="1:1" x14ac:dyDescent="0.2">
      <c r="A1418" t="s">
        <v>1449</v>
      </c>
    </row>
    <row r="1419" spans="1:1" x14ac:dyDescent="0.2">
      <c r="A1419" t="s">
        <v>1450</v>
      </c>
    </row>
    <row r="1420" spans="1:1" x14ac:dyDescent="0.2">
      <c r="A1420" t="s">
        <v>1451</v>
      </c>
    </row>
    <row r="1421" spans="1:1" x14ac:dyDescent="0.2">
      <c r="A1421" t="s">
        <v>1452</v>
      </c>
    </row>
    <row r="1422" spans="1:1" x14ac:dyDescent="0.2">
      <c r="A1422" t="s">
        <v>1453</v>
      </c>
    </row>
    <row r="1423" spans="1:1" x14ac:dyDescent="0.2">
      <c r="A1423" t="s">
        <v>1454</v>
      </c>
    </row>
    <row r="1424" spans="1:1" x14ac:dyDescent="0.2">
      <c r="A1424" t="s">
        <v>1455</v>
      </c>
    </row>
    <row r="1425" spans="1:1" x14ac:dyDescent="0.2">
      <c r="A1425" t="s">
        <v>1456</v>
      </c>
    </row>
    <row r="1426" spans="1:1" x14ac:dyDescent="0.2">
      <c r="A1426" t="s">
        <v>1457</v>
      </c>
    </row>
    <row r="1427" spans="1:1" x14ac:dyDescent="0.2">
      <c r="A1427" t="s">
        <v>1458</v>
      </c>
    </row>
    <row r="1428" spans="1:1" x14ac:dyDescent="0.2">
      <c r="A1428" t="s">
        <v>1459</v>
      </c>
    </row>
    <row r="1429" spans="1:1" x14ac:dyDescent="0.2">
      <c r="A1429" t="s">
        <v>1460</v>
      </c>
    </row>
    <row r="1430" spans="1:1" x14ac:dyDescent="0.2">
      <c r="A1430" t="s">
        <v>1461</v>
      </c>
    </row>
    <row r="1431" spans="1:1" x14ac:dyDescent="0.2">
      <c r="A1431" t="s">
        <v>1462</v>
      </c>
    </row>
    <row r="1432" spans="1:1" x14ac:dyDescent="0.2">
      <c r="A1432" t="s">
        <v>1463</v>
      </c>
    </row>
    <row r="1433" spans="1:1" x14ac:dyDescent="0.2">
      <c r="A1433" t="s">
        <v>1464</v>
      </c>
    </row>
    <row r="1434" spans="1:1" x14ac:dyDescent="0.2">
      <c r="A1434" t="s">
        <v>1465</v>
      </c>
    </row>
    <row r="1435" spans="1:1" x14ac:dyDescent="0.2">
      <c r="A1435" t="s">
        <v>1466</v>
      </c>
    </row>
    <row r="1436" spans="1:1" x14ac:dyDescent="0.2">
      <c r="A1436" t="s">
        <v>1467</v>
      </c>
    </row>
    <row r="1437" spans="1:1" x14ac:dyDescent="0.2">
      <c r="A1437" t="s">
        <v>1468</v>
      </c>
    </row>
    <row r="1438" spans="1:1" x14ac:dyDescent="0.2">
      <c r="A1438" t="s">
        <v>1469</v>
      </c>
    </row>
    <row r="1439" spans="1:1" x14ac:dyDescent="0.2">
      <c r="A1439" t="s">
        <v>1470</v>
      </c>
    </row>
    <row r="1440" spans="1:1" x14ac:dyDescent="0.2">
      <c r="A1440" t="s">
        <v>1471</v>
      </c>
    </row>
    <row r="1441" spans="1:1" x14ac:dyDescent="0.2">
      <c r="A1441" t="s">
        <v>1472</v>
      </c>
    </row>
    <row r="1442" spans="1:1" x14ac:dyDescent="0.2">
      <c r="A1442" t="s">
        <v>1473</v>
      </c>
    </row>
    <row r="1443" spans="1:1" x14ac:dyDescent="0.2">
      <c r="A1443" t="s">
        <v>1474</v>
      </c>
    </row>
    <row r="1444" spans="1:1" x14ac:dyDescent="0.2">
      <c r="A1444" t="s">
        <v>1475</v>
      </c>
    </row>
    <row r="1445" spans="1:1" x14ac:dyDescent="0.2">
      <c r="A1445" t="s">
        <v>1476</v>
      </c>
    </row>
    <row r="1446" spans="1:1" x14ac:dyDescent="0.2">
      <c r="A1446" t="s">
        <v>1477</v>
      </c>
    </row>
    <row r="1447" spans="1:1" x14ac:dyDescent="0.2">
      <c r="A1447" t="s">
        <v>1478</v>
      </c>
    </row>
    <row r="1448" spans="1:1" x14ac:dyDescent="0.2">
      <c r="A1448" t="s">
        <v>1479</v>
      </c>
    </row>
    <row r="1449" spans="1:1" x14ac:dyDescent="0.2">
      <c r="A1449" t="s">
        <v>1480</v>
      </c>
    </row>
    <row r="1450" spans="1:1" x14ac:dyDescent="0.2">
      <c r="A1450" t="s">
        <v>1481</v>
      </c>
    </row>
    <row r="1451" spans="1:1" x14ac:dyDescent="0.2">
      <c r="A1451" t="s">
        <v>1482</v>
      </c>
    </row>
    <row r="1452" spans="1:1" x14ac:dyDescent="0.2">
      <c r="A1452" t="s">
        <v>1483</v>
      </c>
    </row>
    <row r="1453" spans="1:1" x14ac:dyDescent="0.2">
      <c r="A1453" t="s">
        <v>1484</v>
      </c>
    </row>
    <row r="1454" spans="1:1" x14ac:dyDescent="0.2">
      <c r="A1454" t="s">
        <v>1485</v>
      </c>
    </row>
    <row r="1455" spans="1:1" x14ac:dyDescent="0.2">
      <c r="A1455" t="s">
        <v>1486</v>
      </c>
    </row>
    <row r="1456" spans="1:1" x14ac:dyDescent="0.2">
      <c r="A1456" t="s">
        <v>1487</v>
      </c>
    </row>
    <row r="1457" spans="1:1" x14ac:dyDescent="0.2">
      <c r="A1457" t="s">
        <v>1488</v>
      </c>
    </row>
    <row r="1458" spans="1:1" x14ac:dyDescent="0.2">
      <c r="A1458" t="s">
        <v>1489</v>
      </c>
    </row>
    <row r="1459" spans="1:1" x14ac:dyDescent="0.2">
      <c r="A1459" t="s">
        <v>1490</v>
      </c>
    </row>
    <row r="1460" spans="1:1" x14ac:dyDescent="0.2">
      <c r="A1460" t="s">
        <v>1491</v>
      </c>
    </row>
    <row r="1461" spans="1:1" x14ac:dyDescent="0.2">
      <c r="A1461" t="s">
        <v>1492</v>
      </c>
    </row>
    <row r="1462" spans="1:1" x14ac:dyDescent="0.2">
      <c r="A1462" t="s">
        <v>1493</v>
      </c>
    </row>
    <row r="1463" spans="1:1" x14ac:dyDescent="0.2">
      <c r="A1463" t="s">
        <v>1494</v>
      </c>
    </row>
    <row r="1464" spans="1:1" x14ac:dyDescent="0.2">
      <c r="A1464" t="s">
        <v>1495</v>
      </c>
    </row>
    <row r="1465" spans="1:1" x14ac:dyDescent="0.2">
      <c r="A1465" t="s">
        <v>1496</v>
      </c>
    </row>
    <row r="1466" spans="1:1" x14ac:dyDescent="0.2">
      <c r="A1466" t="s">
        <v>1497</v>
      </c>
    </row>
    <row r="1467" spans="1:1" x14ac:dyDescent="0.2">
      <c r="A1467" t="s">
        <v>1498</v>
      </c>
    </row>
    <row r="1468" spans="1:1" x14ac:dyDescent="0.2">
      <c r="A1468" t="s">
        <v>1499</v>
      </c>
    </row>
    <row r="1469" spans="1:1" x14ac:dyDescent="0.2">
      <c r="A1469" t="s">
        <v>1500</v>
      </c>
    </row>
    <row r="1470" spans="1:1" x14ac:dyDescent="0.2">
      <c r="A1470" t="s">
        <v>1501</v>
      </c>
    </row>
    <row r="1471" spans="1:1" x14ac:dyDescent="0.2">
      <c r="A1471" t="s">
        <v>1502</v>
      </c>
    </row>
    <row r="1472" spans="1:1" x14ac:dyDescent="0.2">
      <c r="A1472" t="s">
        <v>1503</v>
      </c>
    </row>
    <row r="1473" spans="1:1" x14ac:dyDescent="0.2">
      <c r="A1473" t="s">
        <v>1504</v>
      </c>
    </row>
    <row r="1474" spans="1:1" x14ac:dyDescent="0.2">
      <c r="A1474" t="s">
        <v>1505</v>
      </c>
    </row>
    <row r="1475" spans="1:1" x14ac:dyDescent="0.2">
      <c r="A1475" t="s">
        <v>1506</v>
      </c>
    </row>
    <row r="1476" spans="1:1" x14ac:dyDescent="0.2">
      <c r="A1476" t="s">
        <v>1507</v>
      </c>
    </row>
    <row r="1477" spans="1:1" x14ac:dyDescent="0.2">
      <c r="A1477" t="s">
        <v>1508</v>
      </c>
    </row>
    <row r="1478" spans="1:1" x14ac:dyDescent="0.2">
      <c r="A1478" t="s">
        <v>1509</v>
      </c>
    </row>
    <row r="1479" spans="1:1" x14ac:dyDescent="0.2">
      <c r="A1479" t="s">
        <v>1510</v>
      </c>
    </row>
    <row r="1480" spans="1:1" x14ac:dyDescent="0.2">
      <c r="A1480" t="s">
        <v>1511</v>
      </c>
    </row>
    <row r="1481" spans="1:1" x14ac:dyDescent="0.2">
      <c r="A1481" t="s">
        <v>1512</v>
      </c>
    </row>
    <row r="1482" spans="1:1" x14ac:dyDescent="0.2">
      <c r="A1482" t="s">
        <v>1513</v>
      </c>
    </row>
    <row r="1483" spans="1:1" x14ac:dyDescent="0.2">
      <c r="A1483" t="s">
        <v>1514</v>
      </c>
    </row>
    <row r="1484" spans="1:1" x14ac:dyDescent="0.2">
      <c r="A1484" t="s">
        <v>1515</v>
      </c>
    </row>
    <row r="1485" spans="1:1" x14ac:dyDescent="0.2">
      <c r="A1485" t="s">
        <v>1516</v>
      </c>
    </row>
    <row r="1486" spans="1:1" x14ac:dyDescent="0.2">
      <c r="A1486" t="s">
        <v>1517</v>
      </c>
    </row>
    <row r="1487" spans="1:1" x14ac:dyDescent="0.2">
      <c r="A1487" t="s">
        <v>1518</v>
      </c>
    </row>
    <row r="1488" spans="1:1" x14ac:dyDescent="0.2">
      <c r="A1488" t="s">
        <v>1519</v>
      </c>
    </row>
    <row r="1489" spans="1:1" x14ac:dyDescent="0.2">
      <c r="A1489" t="s">
        <v>1520</v>
      </c>
    </row>
    <row r="1490" spans="1:1" x14ac:dyDescent="0.2">
      <c r="A1490" t="s">
        <v>1521</v>
      </c>
    </row>
    <row r="1491" spans="1:1" x14ac:dyDescent="0.2">
      <c r="A1491" t="s">
        <v>1522</v>
      </c>
    </row>
    <row r="1492" spans="1:1" x14ac:dyDescent="0.2">
      <c r="A1492" t="s">
        <v>1523</v>
      </c>
    </row>
    <row r="1493" spans="1:1" x14ac:dyDescent="0.2">
      <c r="A1493" t="s">
        <v>1524</v>
      </c>
    </row>
    <row r="1494" spans="1:1" x14ac:dyDescent="0.2">
      <c r="A1494" t="s">
        <v>1525</v>
      </c>
    </row>
    <row r="1495" spans="1:1" x14ac:dyDescent="0.2">
      <c r="A1495" t="s">
        <v>1526</v>
      </c>
    </row>
    <row r="1496" spans="1:1" x14ac:dyDescent="0.2">
      <c r="A1496" t="s">
        <v>1527</v>
      </c>
    </row>
    <row r="1497" spans="1:1" x14ac:dyDescent="0.2">
      <c r="A1497" t="s">
        <v>1528</v>
      </c>
    </row>
    <row r="1498" spans="1:1" x14ac:dyDescent="0.2">
      <c r="A1498" t="s">
        <v>1529</v>
      </c>
    </row>
    <row r="1499" spans="1:1" x14ac:dyDescent="0.2">
      <c r="A1499" t="s">
        <v>1530</v>
      </c>
    </row>
    <row r="1500" spans="1:1" x14ac:dyDescent="0.2">
      <c r="A1500" t="s">
        <v>1531</v>
      </c>
    </row>
    <row r="1501" spans="1:1" x14ac:dyDescent="0.2">
      <c r="A1501" t="s">
        <v>1532</v>
      </c>
    </row>
    <row r="1502" spans="1:1" x14ac:dyDescent="0.2">
      <c r="A1502" t="s">
        <v>1533</v>
      </c>
    </row>
    <row r="1503" spans="1:1" x14ac:dyDescent="0.2">
      <c r="A1503" t="s">
        <v>1534</v>
      </c>
    </row>
    <row r="1504" spans="1:1" x14ac:dyDescent="0.2">
      <c r="A1504" t="s">
        <v>1535</v>
      </c>
    </row>
    <row r="1505" spans="1:1" x14ac:dyDescent="0.2">
      <c r="A1505" t="s">
        <v>1536</v>
      </c>
    </row>
    <row r="1506" spans="1:1" x14ac:dyDescent="0.2">
      <c r="A1506" t="s">
        <v>1537</v>
      </c>
    </row>
    <row r="1507" spans="1:1" x14ac:dyDescent="0.2">
      <c r="A1507" t="s">
        <v>1538</v>
      </c>
    </row>
    <row r="1508" spans="1:1" x14ac:dyDescent="0.2">
      <c r="A1508" t="s">
        <v>1539</v>
      </c>
    </row>
    <row r="1509" spans="1:1" x14ac:dyDescent="0.2">
      <c r="A1509" t="s">
        <v>1540</v>
      </c>
    </row>
    <row r="1510" spans="1:1" x14ac:dyDescent="0.2">
      <c r="A1510" t="s">
        <v>1541</v>
      </c>
    </row>
    <row r="1511" spans="1:1" x14ac:dyDescent="0.2">
      <c r="A1511" t="s">
        <v>1542</v>
      </c>
    </row>
    <row r="1512" spans="1:1" x14ac:dyDescent="0.2">
      <c r="A1512" t="s">
        <v>1543</v>
      </c>
    </row>
    <row r="1513" spans="1:1" x14ac:dyDescent="0.2">
      <c r="A1513" t="s">
        <v>1544</v>
      </c>
    </row>
    <row r="1514" spans="1:1" x14ac:dyDescent="0.2">
      <c r="A1514" t="s">
        <v>1545</v>
      </c>
    </row>
    <row r="1515" spans="1:1" x14ac:dyDescent="0.2">
      <c r="A1515" t="s">
        <v>1546</v>
      </c>
    </row>
    <row r="1516" spans="1:1" x14ac:dyDescent="0.2">
      <c r="A1516" t="s">
        <v>1547</v>
      </c>
    </row>
    <row r="1517" spans="1:1" x14ac:dyDescent="0.2">
      <c r="A1517" t="s">
        <v>1548</v>
      </c>
    </row>
    <row r="1518" spans="1:1" x14ac:dyDescent="0.2">
      <c r="A1518" t="s">
        <v>1549</v>
      </c>
    </row>
    <row r="1519" spans="1:1" x14ac:dyDescent="0.2">
      <c r="A1519" t="s">
        <v>1550</v>
      </c>
    </row>
    <row r="1520" spans="1:1" x14ac:dyDescent="0.2">
      <c r="A1520" t="s">
        <v>1551</v>
      </c>
    </row>
    <row r="1521" spans="1:1" x14ac:dyDescent="0.2">
      <c r="A1521" t="s">
        <v>1552</v>
      </c>
    </row>
    <row r="1522" spans="1:1" x14ac:dyDescent="0.2">
      <c r="A1522" t="s">
        <v>1553</v>
      </c>
    </row>
    <row r="1523" spans="1:1" x14ac:dyDescent="0.2">
      <c r="A1523" t="s">
        <v>1554</v>
      </c>
    </row>
    <row r="1524" spans="1:1" x14ac:dyDescent="0.2">
      <c r="A1524" t="s">
        <v>1555</v>
      </c>
    </row>
    <row r="1525" spans="1:1" x14ac:dyDescent="0.2">
      <c r="A1525" t="s">
        <v>1556</v>
      </c>
    </row>
    <row r="1526" spans="1:1" x14ac:dyDescent="0.2">
      <c r="A1526" t="s">
        <v>1557</v>
      </c>
    </row>
    <row r="1527" spans="1:1" x14ac:dyDescent="0.2">
      <c r="A1527" t="s">
        <v>1558</v>
      </c>
    </row>
    <row r="1528" spans="1:1" x14ac:dyDescent="0.2">
      <c r="A1528" t="s">
        <v>1559</v>
      </c>
    </row>
    <row r="1529" spans="1:1" x14ac:dyDescent="0.2">
      <c r="A1529" t="s">
        <v>1560</v>
      </c>
    </row>
    <row r="1530" spans="1:1" x14ac:dyDescent="0.2">
      <c r="A1530" t="s">
        <v>1561</v>
      </c>
    </row>
    <row r="1531" spans="1:1" x14ac:dyDescent="0.2">
      <c r="A1531" t="s">
        <v>1562</v>
      </c>
    </row>
    <row r="1532" spans="1:1" x14ac:dyDescent="0.2">
      <c r="A1532" t="s">
        <v>1563</v>
      </c>
    </row>
    <row r="1533" spans="1:1" x14ac:dyDescent="0.2">
      <c r="A1533" t="s">
        <v>1564</v>
      </c>
    </row>
    <row r="1534" spans="1:1" x14ac:dyDescent="0.2">
      <c r="A1534" t="s">
        <v>1565</v>
      </c>
    </row>
    <row r="1535" spans="1:1" x14ac:dyDescent="0.2">
      <c r="A1535" t="s">
        <v>1566</v>
      </c>
    </row>
    <row r="1536" spans="1:1" x14ac:dyDescent="0.2">
      <c r="A1536" t="s">
        <v>1567</v>
      </c>
    </row>
    <row r="1537" spans="1:1" x14ac:dyDescent="0.2">
      <c r="A1537" t="s">
        <v>1568</v>
      </c>
    </row>
    <row r="1538" spans="1:1" x14ac:dyDescent="0.2">
      <c r="A1538" t="s">
        <v>1569</v>
      </c>
    </row>
    <row r="1539" spans="1:1" x14ac:dyDescent="0.2">
      <c r="A1539" t="s">
        <v>1570</v>
      </c>
    </row>
    <row r="1540" spans="1:1" x14ac:dyDescent="0.2">
      <c r="A1540" t="s">
        <v>1571</v>
      </c>
    </row>
    <row r="1541" spans="1:1" x14ac:dyDescent="0.2">
      <c r="A1541" t="s">
        <v>1572</v>
      </c>
    </row>
    <row r="1542" spans="1:1" x14ac:dyDescent="0.2">
      <c r="A1542" t="s">
        <v>1573</v>
      </c>
    </row>
    <row r="1543" spans="1:1" x14ac:dyDescent="0.2">
      <c r="A1543" t="s">
        <v>1574</v>
      </c>
    </row>
    <row r="1544" spans="1:1" x14ac:dyDescent="0.2">
      <c r="A1544" t="s">
        <v>1575</v>
      </c>
    </row>
    <row r="1545" spans="1:1" x14ac:dyDescent="0.2">
      <c r="A1545" t="s">
        <v>1576</v>
      </c>
    </row>
    <row r="1546" spans="1:1" x14ac:dyDescent="0.2">
      <c r="A1546" t="s">
        <v>1577</v>
      </c>
    </row>
    <row r="1547" spans="1:1" x14ac:dyDescent="0.2">
      <c r="A1547" t="s">
        <v>1578</v>
      </c>
    </row>
    <row r="1548" spans="1:1" x14ac:dyDescent="0.2">
      <c r="A1548" t="s">
        <v>1579</v>
      </c>
    </row>
    <row r="1549" spans="1:1" x14ac:dyDescent="0.2">
      <c r="A1549" t="s">
        <v>1580</v>
      </c>
    </row>
    <row r="1550" spans="1:1" x14ac:dyDescent="0.2">
      <c r="A1550" t="s">
        <v>1581</v>
      </c>
    </row>
    <row r="1551" spans="1:1" x14ac:dyDescent="0.2">
      <c r="A1551" t="s">
        <v>1582</v>
      </c>
    </row>
    <row r="1552" spans="1:1" x14ac:dyDescent="0.2">
      <c r="A1552" t="s">
        <v>1583</v>
      </c>
    </row>
    <row r="1553" spans="1:1" x14ac:dyDescent="0.2">
      <c r="A1553" t="s">
        <v>1584</v>
      </c>
    </row>
    <row r="1554" spans="1:1" x14ac:dyDescent="0.2">
      <c r="A1554" t="s">
        <v>1585</v>
      </c>
    </row>
    <row r="1555" spans="1:1" x14ac:dyDescent="0.2">
      <c r="A1555" t="s">
        <v>1586</v>
      </c>
    </row>
    <row r="1556" spans="1:1" x14ac:dyDescent="0.2">
      <c r="A1556" t="s">
        <v>1587</v>
      </c>
    </row>
    <row r="1557" spans="1:1" x14ac:dyDescent="0.2">
      <c r="A1557" t="s">
        <v>1588</v>
      </c>
    </row>
    <row r="1558" spans="1:1" x14ac:dyDescent="0.2">
      <c r="A1558" t="s">
        <v>1589</v>
      </c>
    </row>
    <row r="1559" spans="1:1" x14ac:dyDescent="0.2">
      <c r="A1559" t="s">
        <v>1590</v>
      </c>
    </row>
    <row r="1560" spans="1:1" x14ac:dyDescent="0.2">
      <c r="A1560" t="s">
        <v>1591</v>
      </c>
    </row>
    <row r="1561" spans="1:1" x14ac:dyDescent="0.2">
      <c r="A1561" t="s">
        <v>1592</v>
      </c>
    </row>
    <row r="1562" spans="1:1" x14ac:dyDescent="0.2">
      <c r="A1562" t="s">
        <v>1593</v>
      </c>
    </row>
    <row r="1563" spans="1:1" x14ac:dyDescent="0.2">
      <c r="A1563" t="s">
        <v>1594</v>
      </c>
    </row>
    <row r="1564" spans="1:1" x14ac:dyDescent="0.2">
      <c r="A1564" t="s">
        <v>1595</v>
      </c>
    </row>
    <row r="1565" spans="1:1" x14ac:dyDescent="0.2">
      <c r="A1565" t="s">
        <v>1596</v>
      </c>
    </row>
    <row r="1566" spans="1:1" x14ac:dyDescent="0.2">
      <c r="A1566" t="s">
        <v>1597</v>
      </c>
    </row>
    <row r="1567" spans="1:1" x14ac:dyDescent="0.2">
      <c r="A1567" t="s">
        <v>1598</v>
      </c>
    </row>
    <row r="1568" spans="1:1" x14ac:dyDescent="0.2">
      <c r="A1568" t="s">
        <v>1599</v>
      </c>
    </row>
    <row r="1569" spans="1:1" x14ac:dyDescent="0.2">
      <c r="A1569" t="s">
        <v>1600</v>
      </c>
    </row>
    <row r="1570" spans="1:1" x14ac:dyDescent="0.2">
      <c r="A1570" t="s">
        <v>1601</v>
      </c>
    </row>
    <row r="1571" spans="1:1" x14ac:dyDescent="0.2">
      <c r="A1571" t="s">
        <v>1602</v>
      </c>
    </row>
    <row r="1572" spans="1:1" x14ac:dyDescent="0.2">
      <c r="A1572" t="s">
        <v>1603</v>
      </c>
    </row>
    <row r="1573" spans="1:1" x14ac:dyDescent="0.2">
      <c r="A1573" t="s">
        <v>1604</v>
      </c>
    </row>
    <row r="1574" spans="1:1" x14ac:dyDescent="0.2">
      <c r="A1574" t="s">
        <v>1605</v>
      </c>
    </row>
    <row r="1575" spans="1:1" x14ac:dyDescent="0.2">
      <c r="A1575" t="s">
        <v>1606</v>
      </c>
    </row>
    <row r="1576" spans="1:1" x14ac:dyDescent="0.2">
      <c r="A1576" t="s">
        <v>1607</v>
      </c>
    </row>
    <row r="1577" spans="1:1" x14ac:dyDescent="0.2">
      <c r="A1577" t="s">
        <v>1608</v>
      </c>
    </row>
    <row r="1578" spans="1:1" x14ac:dyDescent="0.2">
      <c r="A1578" t="s">
        <v>1609</v>
      </c>
    </row>
    <row r="1579" spans="1:1" x14ac:dyDescent="0.2">
      <c r="A1579" t="s">
        <v>1610</v>
      </c>
    </row>
    <row r="1580" spans="1:1" x14ac:dyDescent="0.2">
      <c r="A1580" t="s">
        <v>1611</v>
      </c>
    </row>
    <row r="1581" spans="1:1" x14ac:dyDescent="0.2">
      <c r="A1581" t="s">
        <v>1612</v>
      </c>
    </row>
    <row r="1582" spans="1:1" x14ac:dyDescent="0.2">
      <c r="A1582" t="s">
        <v>1613</v>
      </c>
    </row>
    <row r="1583" spans="1:1" x14ac:dyDescent="0.2">
      <c r="A1583" t="s">
        <v>1614</v>
      </c>
    </row>
    <row r="1584" spans="1:1" x14ac:dyDescent="0.2">
      <c r="A1584" t="s">
        <v>1615</v>
      </c>
    </row>
    <row r="1585" spans="1:1" x14ac:dyDescent="0.2">
      <c r="A1585" t="s">
        <v>1616</v>
      </c>
    </row>
    <row r="1586" spans="1:1" x14ac:dyDescent="0.2">
      <c r="A1586" t="s">
        <v>1617</v>
      </c>
    </row>
    <row r="1587" spans="1:1" x14ac:dyDescent="0.2">
      <c r="A1587" t="s">
        <v>1618</v>
      </c>
    </row>
    <row r="1588" spans="1:1" x14ac:dyDescent="0.2">
      <c r="A1588" t="s">
        <v>1619</v>
      </c>
    </row>
    <row r="1589" spans="1:1" x14ac:dyDescent="0.2">
      <c r="A1589" t="s">
        <v>1620</v>
      </c>
    </row>
    <row r="1590" spans="1:1" x14ac:dyDescent="0.2">
      <c r="A1590" t="s">
        <v>1621</v>
      </c>
    </row>
    <row r="1591" spans="1:1" x14ac:dyDescent="0.2">
      <c r="A1591" t="s">
        <v>1622</v>
      </c>
    </row>
    <row r="1592" spans="1:1" x14ac:dyDescent="0.2">
      <c r="A1592" t="s">
        <v>1623</v>
      </c>
    </row>
    <row r="1593" spans="1:1" x14ac:dyDescent="0.2">
      <c r="A1593" t="s">
        <v>1624</v>
      </c>
    </row>
    <row r="1594" spans="1:1" x14ac:dyDescent="0.2">
      <c r="A1594" t="s">
        <v>1625</v>
      </c>
    </row>
    <row r="1595" spans="1:1" x14ac:dyDescent="0.2">
      <c r="A1595" t="s">
        <v>1626</v>
      </c>
    </row>
    <row r="1596" spans="1:1" x14ac:dyDescent="0.2">
      <c r="A1596" t="s">
        <v>1627</v>
      </c>
    </row>
    <row r="1597" spans="1:1" x14ac:dyDescent="0.2">
      <c r="A1597" t="s">
        <v>1628</v>
      </c>
    </row>
    <row r="1598" spans="1:1" x14ac:dyDescent="0.2">
      <c r="A1598" t="s">
        <v>1629</v>
      </c>
    </row>
    <row r="1599" spans="1:1" x14ac:dyDescent="0.2">
      <c r="A1599" t="s">
        <v>1630</v>
      </c>
    </row>
    <row r="1600" spans="1:1" x14ac:dyDescent="0.2">
      <c r="A1600" t="s">
        <v>1631</v>
      </c>
    </row>
    <row r="1601" spans="1:1" x14ac:dyDescent="0.2">
      <c r="A1601" t="s">
        <v>1632</v>
      </c>
    </row>
    <row r="1602" spans="1:1" x14ac:dyDescent="0.2">
      <c r="A1602" t="s">
        <v>1633</v>
      </c>
    </row>
    <row r="1603" spans="1:1" x14ac:dyDescent="0.2">
      <c r="A1603" t="s">
        <v>1634</v>
      </c>
    </row>
    <row r="1604" spans="1:1" x14ac:dyDescent="0.2">
      <c r="A1604" t="s">
        <v>1635</v>
      </c>
    </row>
    <row r="1605" spans="1:1" x14ac:dyDescent="0.2">
      <c r="A1605" t="s">
        <v>1636</v>
      </c>
    </row>
    <row r="1606" spans="1:1" x14ac:dyDescent="0.2">
      <c r="A1606" t="s">
        <v>1637</v>
      </c>
    </row>
    <row r="1607" spans="1:1" x14ac:dyDescent="0.2">
      <c r="A1607" t="s">
        <v>1638</v>
      </c>
    </row>
    <row r="1608" spans="1:1" x14ac:dyDescent="0.2">
      <c r="A1608" t="s">
        <v>1639</v>
      </c>
    </row>
    <row r="1609" spans="1:1" x14ac:dyDescent="0.2">
      <c r="A1609" t="s">
        <v>1640</v>
      </c>
    </row>
    <row r="1610" spans="1:1" x14ac:dyDescent="0.2">
      <c r="A1610" t="s">
        <v>1641</v>
      </c>
    </row>
    <row r="1611" spans="1:1" x14ac:dyDescent="0.2">
      <c r="A1611" t="s">
        <v>1642</v>
      </c>
    </row>
    <row r="1612" spans="1:1" x14ac:dyDescent="0.2">
      <c r="A1612" t="s">
        <v>1643</v>
      </c>
    </row>
    <row r="1613" spans="1:1" x14ac:dyDescent="0.2">
      <c r="A1613" t="s">
        <v>1644</v>
      </c>
    </row>
    <row r="1614" spans="1:1" x14ac:dyDescent="0.2">
      <c r="A1614" t="s">
        <v>1645</v>
      </c>
    </row>
    <row r="1615" spans="1:1" x14ac:dyDescent="0.2">
      <c r="A1615" t="s">
        <v>1646</v>
      </c>
    </row>
    <row r="1616" spans="1:1" x14ac:dyDescent="0.2">
      <c r="A1616" t="s">
        <v>1647</v>
      </c>
    </row>
    <row r="1617" spans="1:1" x14ac:dyDescent="0.2">
      <c r="A1617" t="s">
        <v>1648</v>
      </c>
    </row>
    <row r="1618" spans="1:1" x14ac:dyDescent="0.2">
      <c r="A1618" t="s">
        <v>1649</v>
      </c>
    </row>
    <row r="1619" spans="1:1" x14ac:dyDescent="0.2">
      <c r="A1619" t="s">
        <v>1650</v>
      </c>
    </row>
    <row r="1620" spans="1:1" x14ac:dyDescent="0.2">
      <c r="A1620" t="s">
        <v>1651</v>
      </c>
    </row>
    <row r="1621" spans="1:1" x14ac:dyDescent="0.2">
      <c r="A1621" t="s">
        <v>1652</v>
      </c>
    </row>
    <row r="1622" spans="1:1" x14ac:dyDescent="0.2">
      <c r="A1622" t="s">
        <v>1653</v>
      </c>
    </row>
    <row r="1623" spans="1:1" x14ac:dyDescent="0.2">
      <c r="A1623" t="s">
        <v>1654</v>
      </c>
    </row>
    <row r="1624" spans="1:1" x14ac:dyDescent="0.2">
      <c r="A1624" t="s">
        <v>1655</v>
      </c>
    </row>
    <row r="1625" spans="1:1" x14ac:dyDescent="0.2">
      <c r="A1625" t="s">
        <v>1656</v>
      </c>
    </row>
    <row r="1626" spans="1:1" x14ac:dyDescent="0.2">
      <c r="A1626" t="s">
        <v>1657</v>
      </c>
    </row>
    <row r="1627" spans="1:1" x14ac:dyDescent="0.2">
      <c r="A1627" t="s">
        <v>1658</v>
      </c>
    </row>
    <row r="1628" spans="1:1" x14ac:dyDescent="0.2">
      <c r="A1628" t="s">
        <v>1659</v>
      </c>
    </row>
    <row r="1629" spans="1:1" x14ac:dyDescent="0.2">
      <c r="A1629" t="s">
        <v>1660</v>
      </c>
    </row>
    <row r="1630" spans="1:1" x14ac:dyDescent="0.2">
      <c r="A1630" t="s">
        <v>1661</v>
      </c>
    </row>
    <row r="1631" spans="1:1" x14ac:dyDescent="0.2">
      <c r="A1631" t="s">
        <v>1662</v>
      </c>
    </row>
    <row r="1632" spans="1:1" x14ac:dyDescent="0.2">
      <c r="A1632" t="s">
        <v>1663</v>
      </c>
    </row>
    <row r="1633" spans="1:1" x14ac:dyDescent="0.2">
      <c r="A1633" t="s">
        <v>1664</v>
      </c>
    </row>
    <row r="1634" spans="1:1" x14ac:dyDescent="0.2">
      <c r="A1634" t="s">
        <v>1665</v>
      </c>
    </row>
    <row r="1635" spans="1:1" x14ac:dyDescent="0.2">
      <c r="A1635" t="s">
        <v>1666</v>
      </c>
    </row>
    <row r="1636" spans="1:1" x14ac:dyDescent="0.2">
      <c r="A1636" t="s">
        <v>1667</v>
      </c>
    </row>
    <row r="1637" spans="1:1" x14ac:dyDescent="0.2">
      <c r="A1637" t="s">
        <v>1668</v>
      </c>
    </row>
    <row r="1638" spans="1:1" x14ac:dyDescent="0.2">
      <c r="A1638" t="s">
        <v>1669</v>
      </c>
    </row>
    <row r="1639" spans="1:1" x14ac:dyDescent="0.2">
      <c r="A1639" t="s">
        <v>1670</v>
      </c>
    </row>
    <row r="1640" spans="1:1" x14ac:dyDescent="0.2">
      <c r="A1640" t="s">
        <v>1671</v>
      </c>
    </row>
    <row r="1641" spans="1:1" x14ac:dyDescent="0.2">
      <c r="A1641" t="s">
        <v>1672</v>
      </c>
    </row>
    <row r="1642" spans="1:1" x14ac:dyDescent="0.2">
      <c r="A1642" t="s">
        <v>1673</v>
      </c>
    </row>
    <row r="1643" spans="1:1" x14ac:dyDescent="0.2">
      <c r="A1643" t="s">
        <v>1674</v>
      </c>
    </row>
    <row r="1644" spans="1:1" x14ac:dyDescent="0.2">
      <c r="A1644" t="s">
        <v>1675</v>
      </c>
    </row>
    <row r="1645" spans="1:1" x14ac:dyDescent="0.2">
      <c r="A1645" t="s">
        <v>1676</v>
      </c>
    </row>
    <row r="1646" spans="1:1" x14ac:dyDescent="0.2">
      <c r="A1646" t="s">
        <v>1677</v>
      </c>
    </row>
    <row r="1647" spans="1:1" x14ac:dyDescent="0.2">
      <c r="A1647" t="s">
        <v>1678</v>
      </c>
    </row>
    <row r="1648" spans="1:1" x14ac:dyDescent="0.2">
      <c r="A1648" t="s">
        <v>1679</v>
      </c>
    </row>
    <row r="1649" spans="1:1" x14ac:dyDescent="0.2">
      <c r="A1649" t="s">
        <v>1680</v>
      </c>
    </row>
    <row r="1650" spans="1:1" x14ac:dyDescent="0.2">
      <c r="A1650" t="s">
        <v>1681</v>
      </c>
    </row>
    <row r="1651" spans="1:1" x14ac:dyDescent="0.2">
      <c r="A1651" t="s">
        <v>1682</v>
      </c>
    </row>
    <row r="1652" spans="1:1" x14ac:dyDescent="0.2">
      <c r="A1652" t="s">
        <v>1683</v>
      </c>
    </row>
    <row r="1653" spans="1:1" x14ac:dyDescent="0.2">
      <c r="A1653" t="s">
        <v>1684</v>
      </c>
    </row>
    <row r="1654" spans="1:1" x14ac:dyDescent="0.2">
      <c r="A1654" t="s">
        <v>1685</v>
      </c>
    </row>
    <row r="1655" spans="1:1" x14ac:dyDescent="0.2">
      <c r="A1655" t="s">
        <v>1686</v>
      </c>
    </row>
    <row r="1656" spans="1:1" x14ac:dyDescent="0.2">
      <c r="A1656" t="s">
        <v>1687</v>
      </c>
    </row>
    <row r="1657" spans="1:1" x14ac:dyDescent="0.2">
      <c r="A1657" t="s">
        <v>1688</v>
      </c>
    </row>
    <row r="1658" spans="1:1" x14ac:dyDescent="0.2">
      <c r="A1658" t="s">
        <v>1689</v>
      </c>
    </row>
    <row r="1659" spans="1:1" x14ac:dyDescent="0.2">
      <c r="A1659" t="s">
        <v>1690</v>
      </c>
    </row>
    <row r="1660" spans="1:1" x14ac:dyDescent="0.2">
      <c r="A1660" t="s">
        <v>1691</v>
      </c>
    </row>
    <row r="1661" spans="1:1" x14ac:dyDescent="0.2">
      <c r="A1661" t="s">
        <v>1692</v>
      </c>
    </row>
    <row r="1662" spans="1:1" x14ac:dyDescent="0.2">
      <c r="A1662" t="s">
        <v>1693</v>
      </c>
    </row>
    <row r="1663" spans="1:1" x14ac:dyDescent="0.2">
      <c r="A1663" t="s">
        <v>1694</v>
      </c>
    </row>
    <row r="1664" spans="1:1" x14ac:dyDescent="0.2">
      <c r="A1664" t="s">
        <v>1695</v>
      </c>
    </row>
    <row r="1665" spans="1:1" x14ac:dyDescent="0.2">
      <c r="A1665" t="s">
        <v>1696</v>
      </c>
    </row>
    <row r="1666" spans="1:1" x14ac:dyDescent="0.2">
      <c r="A1666" t="s">
        <v>1697</v>
      </c>
    </row>
    <row r="1667" spans="1:1" x14ac:dyDescent="0.2">
      <c r="A1667" t="s">
        <v>1698</v>
      </c>
    </row>
    <row r="1668" spans="1:1" x14ac:dyDescent="0.2">
      <c r="A1668" t="s">
        <v>1699</v>
      </c>
    </row>
    <row r="1669" spans="1:1" x14ac:dyDescent="0.2">
      <c r="A1669" t="s">
        <v>1700</v>
      </c>
    </row>
    <row r="1670" spans="1:1" x14ac:dyDescent="0.2">
      <c r="A1670" t="s">
        <v>1701</v>
      </c>
    </row>
    <row r="1671" spans="1:1" x14ac:dyDescent="0.2">
      <c r="A1671" t="s">
        <v>1702</v>
      </c>
    </row>
    <row r="1672" spans="1:1" x14ac:dyDescent="0.2">
      <c r="A1672" t="s">
        <v>1703</v>
      </c>
    </row>
    <row r="1673" spans="1:1" x14ac:dyDescent="0.2">
      <c r="A1673" t="s">
        <v>1704</v>
      </c>
    </row>
    <row r="1674" spans="1:1" x14ac:dyDescent="0.2">
      <c r="A1674" t="s">
        <v>1705</v>
      </c>
    </row>
    <row r="1675" spans="1:1" x14ac:dyDescent="0.2">
      <c r="A1675" t="s">
        <v>1706</v>
      </c>
    </row>
    <row r="1676" spans="1:1" x14ac:dyDescent="0.2">
      <c r="A1676" t="s">
        <v>1707</v>
      </c>
    </row>
    <row r="1677" spans="1:1" x14ac:dyDescent="0.2">
      <c r="A1677" t="s">
        <v>1708</v>
      </c>
    </row>
    <row r="1678" spans="1:1" x14ac:dyDescent="0.2">
      <c r="A1678" t="s">
        <v>1709</v>
      </c>
    </row>
    <row r="1679" spans="1:1" x14ac:dyDescent="0.2">
      <c r="A1679" t="s">
        <v>1710</v>
      </c>
    </row>
    <row r="1680" spans="1:1" x14ac:dyDescent="0.2">
      <c r="A1680" t="s">
        <v>1711</v>
      </c>
    </row>
    <row r="1681" spans="1:1" x14ac:dyDescent="0.2">
      <c r="A1681" t="s">
        <v>1712</v>
      </c>
    </row>
    <row r="1682" spans="1:1" x14ac:dyDescent="0.2">
      <c r="A1682" t="s">
        <v>1713</v>
      </c>
    </row>
    <row r="1683" spans="1:1" x14ac:dyDescent="0.2">
      <c r="A1683" t="s">
        <v>1714</v>
      </c>
    </row>
    <row r="1684" spans="1:1" x14ac:dyDescent="0.2">
      <c r="A1684" t="s">
        <v>1715</v>
      </c>
    </row>
    <row r="1685" spans="1:1" x14ac:dyDescent="0.2">
      <c r="A1685" t="s">
        <v>1716</v>
      </c>
    </row>
    <row r="1686" spans="1:1" x14ac:dyDescent="0.2">
      <c r="A1686" t="s">
        <v>1717</v>
      </c>
    </row>
    <row r="1687" spans="1:1" x14ac:dyDescent="0.2">
      <c r="A1687" t="s">
        <v>1718</v>
      </c>
    </row>
    <row r="1688" spans="1:1" x14ac:dyDescent="0.2">
      <c r="A1688" t="s">
        <v>1719</v>
      </c>
    </row>
    <row r="1689" spans="1:1" x14ac:dyDescent="0.2">
      <c r="A1689" t="s">
        <v>1720</v>
      </c>
    </row>
    <row r="1690" spans="1:1" x14ac:dyDescent="0.2">
      <c r="A1690" t="s">
        <v>1721</v>
      </c>
    </row>
    <row r="1691" spans="1:1" x14ac:dyDescent="0.2">
      <c r="A1691" t="s">
        <v>1722</v>
      </c>
    </row>
    <row r="1692" spans="1:1" x14ac:dyDescent="0.2">
      <c r="A1692" t="s">
        <v>1723</v>
      </c>
    </row>
    <row r="1693" spans="1:1" x14ac:dyDescent="0.2">
      <c r="A1693" t="s">
        <v>1724</v>
      </c>
    </row>
    <row r="1694" spans="1:1" x14ac:dyDescent="0.2">
      <c r="A1694" t="s">
        <v>1725</v>
      </c>
    </row>
    <row r="1695" spans="1:1" x14ac:dyDescent="0.2">
      <c r="A1695" t="s">
        <v>1726</v>
      </c>
    </row>
    <row r="1696" spans="1:1" x14ac:dyDescent="0.2">
      <c r="A1696" t="s">
        <v>1727</v>
      </c>
    </row>
    <row r="1697" spans="1:1" x14ac:dyDescent="0.2">
      <c r="A1697" t="s">
        <v>1728</v>
      </c>
    </row>
    <row r="1698" spans="1:1" x14ac:dyDescent="0.2">
      <c r="A1698" t="s">
        <v>1729</v>
      </c>
    </row>
    <row r="1699" spans="1:1" x14ac:dyDescent="0.2">
      <c r="A1699" t="s">
        <v>1730</v>
      </c>
    </row>
    <row r="1700" spans="1:1" x14ac:dyDescent="0.2">
      <c r="A1700" t="s">
        <v>1731</v>
      </c>
    </row>
    <row r="1701" spans="1:1" x14ac:dyDescent="0.2">
      <c r="A1701" t="s">
        <v>1732</v>
      </c>
    </row>
    <row r="1702" spans="1:1" x14ac:dyDescent="0.2">
      <c r="A1702" t="s">
        <v>1733</v>
      </c>
    </row>
    <row r="1703" spans="1:1" x14ac:dyDescent="0.2">
      <c r="A1703" t="s">
        <v>1734</v>
      </c>
    </row>
    <row r="1704" spans="1:1" x14ac:dyDescent="0.2">
      <c r="A1704" t="s">
        <v>1735</v>
      </c>
    </row>
    <row r="1705" spans="1:1" x14ac:dyDescent="0.2">
      <c r="A1705" t="s">
        <v>1736</v>
      </c>
    </row>
    <row r="1706" spans="1:1" x14ac:dyDescent="0.2">
      <c r="A1706" t="s">
        <v>1737</v>
      </c>
    </row>
    <row r="1707" spans="1:1" x14ac:dyDescent="0.2">
      <c r="A1707" t="s">
        <v>1738</v>
      </c>
    </row>
    <row r="1708" spans="1:1" x14ac:dyDescent="0.2">
      <c r="A1708" t="s">
        <v>1739</v>
      </c>
    </row>
    <row r="1709" spans="1:1" x14ac:dyDescent="0.2">
      <c r="A1709" t="s">
        <v>1740</v>
      </c>
    </row>
    <row r="1710" spans="1:1" x14ac:dyDescent="0.2">
      <c r="A1710" t="s">
        <v>1741</v>
      </c>
    </row>
    <row r="1711" spans="1:1" x14ac:dyDescent="0.2">
      <c r="A1711" t="s">
        <v>1742</v>
      </c>
    </row>
    <row r="1712" spans="1:1" x14ac:dyDescent="0.2">
      <c r="A1712" t="s">
        <v>1743</v>
      </c>
    </row>
    <row r="1713" spans="1:1" x14ac:dyDescent="0.2">
      <c r="A1713" t="s">
        <v>1744</v>
      </c>
    </row>
    <row r="1714" spans="1:1" x14ac:dyDescent="0.2">
      <c r="A1714" t="s">
        <v>1745</v>
      </c>
    </row>
    <row r="1715" spans="1:1" x14ac:dyDescent="0.2">
      <c r="A1715" t="s">
        <v>1746</v>
      </c>
    </row>
    <row r="1716" spans="1:1" x14ac:dyDescent="0.2">
      <c r="A1716" t="s">
        <v>1747</v>
      </c>
    </row>
    <row r="1717" spans="1:1" x14ac:dyDescent="0.2">
      <c r="A1717" t="s">
        <v>1748</v>
      </c>
    </row>
    <row r="1718" spans="1:1" x14ac:dyDescent="0.2">
      <c r="A1718" t="s">
        <v>1749</v>
      </c>
    </row>
    <row r="1719" spans="1:1" x14ac:dyDescent="0.2">
      <c r="A1719" t="s">
        <v>1750</v>
      </c>
    </row>
    <row r="1720" spans="1:1" x14ac:dyDescent="0.2">
      <c r="A1720" t="s">
        <v>1751</v>
      </c>
    </row>
    <row r="1721" spans="1:1" x14ac:dyDescent="0.2">
      <c r="A1721" t="s">
        <v>1752</v>
      </c>
    </row>
    <row r="1722" spans="1:1" x14ac:dyDescent="0.2">
      <c r="A1722" t="s">
        <v>1753</v>
      </c>
    </row>
    <row r="1723" spans="1:1" x14ac:dyDescent="0.2">
      <c r="A1723" t="s">
        <v>1754</v>
      </c>
    </row>
    <row r="1724" spans="1:1" x14ac:dyDescent="0.2">
      <c r="A1724" t="s">
        <v>1755</v>
      </c>
    </row>
    <row r="1725" spans="1:1" x14ac:dyDescent="0.2">
      <c r="A1725" t="s">
        <v>1756</v>
      </c>
    </row>
    <row r="1726" spans="1:1" x14ac:dyDescent="0.2">
      <c r="A1726" t="s">
        <v>1757</v>
      </c>
    </row>
    <row r="1727" spans="1:1" x14ac:dyDescent="0.2">
      <c r="A1727" t="s">
        <v>1758</v>
      </c>
    </row>
    <row r="1728" spans="1:1" x14ac:dyDescent="0.2">
      <c r="A1728" t="s">
        <v>1759</v>
      </c>
    </row>
    <row r="1729" spans="1:1" x14ac:dyDescent="0.2">
      <c r="A1729" t="s">
        <v>1760</v>
      </c>
    </row>
    <row r="1730" spans="1:1" x14ac:dyDescent="0.2">
      <c r="A1730" t="s">
        <v>1761</v>
      </c>
    </row>
    <row r="1731" spans="1:1" x14ac:dyDescent="0.2">
      <c r="A1731" t="s">
        <v>1762</v>
      </c>
    </row>
    <row r="1732" spans="1:1" x14ac:dyDescent="0.2">
      <c r="A1732" t="s">
        <v>1763</v>
      </c>
    </row>
    <row r="1733" spans="1:1" x14ac:dyDescent="0.2">
      <c r="A1733" t="s">
        <v>1764</v>
      </c>
    </row>
    <row r="1734" spans="1:1" x14ac:dyDescent="0.2">
      <c r="A1734" t="s">
        <v>1765</v>
      </c>
    </row>
    <row r="1735" spans="1:1" x14ac:dyDescent="0.2">
      <c r="A1735" t="s">
        <v>1766</v>
      </c>
    </row>
    <row r="1736" spans="1:1" x14ac:dyDescent="0.2">
      <c r="A1736" t="s">
        <v>1767</v>
      </c>
    </row>
    <row r="1737" spans="1:1" x14ac:dyDescent="0.2">
      <c r="A1737" t="s">
        <v>1768</v>
      </c>
    </row>
    <row r="1738" spans="1:1" x14ac:dyDescent="0.2">
      <c r="A1738" t="s">
        <v>1769</v>
      </c>
    </row>
    <row r="1739" spans="1:1" x14ac:dyDescent="0.2">
      <c r="A1739" t="s">
        <v>1770</v>
      </c>
    </row>
    <row r="1740" spans="1:1" x14ac:dyDescent="0.2">
      <c r="A1740" t="s">
        <v>1771</v>
      </c>
    </row>
    <row r="1741" spans="1:1" x14ac:dyDescent="0.2">
      <c r="A1741" t="s">
        <v>1772</v>
      </c>
    </row>
    <row r="1742" spans="1:1" x14ac:dyDescent="0.2">
      <c r="A1742" t="s">
        <v>1773</v>
      </c>
    </row>
    <row r="1743" spans="1:1" x14ac:dyDescent="0.2">
      <c r="A1743" t="s">
        <v>1774</v>
      </c>
    </row>
    <row r="1744" spans="1:1" x14ac:dyDescent="0.2">
      <c r="A1744" t="s">
        <v>1775</v>
      </c>
    </row>
    <row r="1745" spans="1:1" x14ac:dyDescent="0.2">
      <c r="A1745" t="s">
        <v>1776</v>
      </c>
    </row>
    <row r="1746" spans="1:1" x14ac:dyDescent="0.2">
      <c r="A1746" t="s">
        <v>1777</v>
      </c>
    </row>
    <row r="1747" spans="1:1" x14ac:dyDescent="0.2">
      <c r="A1747" t="s">
        <v>1778</v>
      </c>
    </row>
    <row r="1748" spans="1:1" x14ac:dyDescent="0.2">
      <c r="A1748" t="s">
        <v>1779</v>
      </c>
    </row>
    <row r="1749" spans="1:1" x14ac:dyDescent="0.2">
      <c r="A1749" t="s">
        <v>1780</v>
      </c>
    </row>
    <row r="1750" spans="1:1" x14ac:dyDescent="0.2">
      <c r="A1750" t="s">
        <v>1781</v>
      </c>
    </row>
    <row r="1751" spans="1:1" x14ac:dyDescent="0.2">
      <c r="A1751" t="s">
        <v>1782</v>
      </c>
    </row>
    <row r="1752" spans="1:1" x14ac:dyDescent="0.2">
      <c r="A1752" t="s">
        <v>1783</v>
      </c>
    </row>
    <row r="1753" spans="1:1" x14ac:dyDescent="0.2">
      <c r="A1753" t="s">
        <v>1784</v>
      </c>
    </row>
    <row r="1754" spans="1:1" x14ac:dyDescent="0.2">
      <c r="A1754" t="s">
        <v>1785</v>
      </c>
    </row>
    <row r="1755" spans="1:1" x14ac:dyDescent="0.2">
      <c r="A1755" t="s">
        <v>1786</v>
      </c>
    </row>
    <row r="1756" spans="1:1" x14ac:dyDescent="0.2">
      <c r="A1756" t="s">
        <v>1787</v>
      </c>
    </row>
    <row r="1757" spans="1:1" x14ac:dyDescent="0.2">
      <c r="A1757" t="s">
        <v>1788</v>
      </c>
    </row>
    <row r="1758" spans="1:1" x14ac:dyDescent="0.2">
      <c r="A1758" t="s">
        <v>1789</v>
      </c>
    </row>
    <row r="1759" spans="1:1" x14ac:dyDescent="0.2">
      <c r="A1759" t="s">
        <v>1790</v>
      </c>
    </row>
    <row r="1760" spans="1:1" x14ac:dyDescent="0.2">
      <c r="A1760" t="s">
        <v>1791</v>
      </c>
    </row>
    <row r="1761" spans="1:1" x14ac:dyDescent="0.2">
      <c r="A1761" t="s">
        <v>1792</v>
      </c>
    </row>
    <row r="1762" spans="1:1" x14ac:dyDescent="0.2">
      <c r="A1762" t="s">
        <v>1793</v>
      </c>
    </row>
    <row r="1763" spans="1:1" x14ac:dyDescent="0.2">
      <c r="A1763" t="s">
        <v>1794</v>
      </c>
    </row>
    <row r="1764" spans="1:1" x14ac:dyDescent="0.2">
      <c r="A1764" t="s">
        <v>1795</v>
      </c>
    </row>
    <row r="1765" spans="1:1" x14ac:dyDescent="0.2">
      <c r="A1765" t="s">
        <v>1796</v>
      </c>
    </row>
    <row r="1766" spans="1:1" x14ac:dyDescent="0.2">
      <c r="A1766" t="s">
        <v>1797</v>
      </c>
    </row>
    <row r="1767" spans="1:1" x14ac:dyDescent="0.2">
      <c r="A1767" t="s">
        <v>1798</v>
      </c>
    </row>
    <row r="1768" spans="1:1" x14ac:dyDescent="0.2">
      <c r="A1768" t="s">
        <v>1799</v>
      </c>
    </row>
    <row r="1769" spans="1:1" x14ac:dyDescent="0.2">
      <c r="A1769" t="s">
        <v>1800</v>
      </c>
    </row>
    <row r="1770" spans="1:1" x14ac:dyDescent="0.2">
      <c r="A1770" t="s">
        <v>1801</v>
      </c>
    </row>
    <row r="1771" spans="1:1" x14ac:dyDescent="0.2">
      <c r="A1771" t="s">
        <v>1802</v>
      </c>
    </row>
    <row r="1772" spans="1:1" x14ac:dyDescent="0.2">
      <c r="A1772" t="s">
        <v>1803</v>
      </c>
    </row>
    <row r="1773" spans="1:1" x14ac:dyDescent="0.2">
      <c r="A1773" t="s">
        <v>1804</v>
      </c>
    </row>
    <row r="1774" spans="1:1" x14ac:dyDescent="0.2">
      <c r="A1774" t="s">
        <v>1805</v>
      </c>
    </row>
    <row r="1775" spans="1:1" x14ac:dyDescent="0.2">
      <c r="A1775" t="s">
        <v>1806</v>
      </c>
    </row>
    <row r="1776" spans="1:1" x14ac:dyDescent="0.2">
      <c r="A1776" t="s">
        <v>1807</v>
      </c>
    </row>
    <row r="1777" spans="1:1" x14ac:dyDescent="0.2">
      <c r="A1777" t="s">
        <v>1808</v>
      </c>
    </row>
    <row r="1778" spans="1:1" x14ac:dyDescent="0.2">
      <c r="A1778" t="s">
        <v>1809</v>
      </c>
    </row>
    <row r="1779" spans="1:1" x14ac:dyDescent="0.2">
      <c r="A1779" t="s">
        <v>1810</v>
      </c>
    </row>
    <row r="1780" spans="1:1" x14ac:dyDescent="0.2">
      <c r="A1780" t="s">
        <v>1811</v>
      </c>
    </row>
    <row r="1781" spans="1:1" x14ac:dyDescent="0.2">
      <c r="A1781" t="s">
        <v>1812</v>
      </c>
    </row>
    <row r="1782" spans="1:1" x14ac:dyDescent="0.2">
      <c r="A1782" t="s">
        <v>1813</v>
      </c>
    </row>
    <row r="1783" spans="1:1" x14ac:dyDescent="0.2">
      <c r="A1783" t="s">
        <v>1814</v>
      </c>
    </row>
    <row r="1784" spans="1:1" x14ac:dyDescent="0.2">
      <c r="A1784" t="s">
        <v>1815</v>
      </c>
    </row>
    <row r="1785" spans="1:1" x14ac:dyDescent="0.2">
      <c r="A1785" t="s">
        <v>1816</v>
      </c>
    </row>
    <row r="1786" spans="1:1" x14ac:dyDescent="0.2">
      <c r="A1786" t="s">
        <v>1817</v>
      </c>
    </row>
    <row r="1787" spans="1:1" x14ac:dyDescent="0.2">
      <c r="A1787" t="s">
        <v>1818</v>
      </c>
    </row>
    <row r="1788" spans="1:1" x14ac:dyDescent="0.2">
      <c r="A1788" t="s">
        <v>1819</v>
      </c>
    </row>
    <row r="1789" spans="1:1" x14ac:dyDescent="0.2">
      <c r="A1789" t="s">
        <v>1820</v>
      </c>
    </row>
    <row r="1790" spans="1:1" x14ac:dyDescent="0.2">
      <c r="A1790" t="s">
        <v>1821</v>
      </c>
    </row>
    <row r="1791" spans="1:1" x14ac:dyDescent="0.2">
      <c r="A1791" t="s">
        <v>1822</v>
      </c>
    </row>
    <row r="1792" spans="1:1" x14ac:dyDescent="0.2">
      <c r="A1792" t="s">
        <v>1823</v>
      </c>
    </row>
    <row r="1793" spans="1:1" x14ac:dyDescent="0.2">
      <c r="A1793" t="s">
        <v>1824</v>
      </c>
    </row>
    <row r="1794" spans="1:1" x14ac:dyDescent="0.2">
      <c r="A1794" t="s">
        <v>1825</v>
      </c>
    </row>
    <row r="1795" spans="1:1" x14ac:dyDescent="0.2">
      <c r="A1795" t="s">
        <v>1826</v>
      </c>
    </row>
    <row r="1796" spans="1:1" x14ac:dyDescent="0.2">
      <c r="A1796" t="s">
        <v>1827</v>
      </c>
    </row>
    <row r="1797" spans="1:1" x14ac:dyDescent="0.2">
      <c r="A1797" t="s">
        <v>1828</v>
      </c>
    </row>
    <row r="1798" spans="1:1" x14ac:dyDescent="0.2">
      <c r="A1798" t="s">
        <v>1829</v>
      </c>
    </row>
    <row r="1799" spans="1:1" x14ac:dyDescent="0.2">
      <c r="A1799" t="s">
        <v>1830</v>
      </c>
    </row>
    <row r="1800" spans="1:1" x14ac:dyDescent="0.2">
      <c r="A1800" t="s">
        <v>1831</v>
      </c>
    </row>
    <row r="1801" spans="1:1" x14ac:dyDescent="0.2">
      <c r="A1801" t="s">
        <v>1832</v>
      </c>
    </row>
    <row r="1802" spans="1:1" x14ac:dyDescent="0.2">
      <c r="A1802" t="s">
        <v>1833</v>
      </c>
    </row>
    <row r="1803" spans="1:1" x14ac:dyDescent="0.2">
      <c r="A1803" t="s">
        <v>1834</v>
      </c>
    </row>
    <row r="1804" spans="1:1" x14ac:dyDescent="0.2">
      <c r="A1804" t="s">
        <v>1835</v>
      </c>
    </row>
    <row r="1805" spans="1:1" x14ac:dyDescent="0.2">
      <c r="A1805" t="s">
        <v>1836</v>
      </c>
    </row>
    <row r="1806" spans="1:1" x14ac:dyDescent="0.2">
      <c r="A1806" t="s">
        <v>1837</v>
      </c>
    </row>
    <row r="1807" spans="1:1" x14ac:dyDescent="0.2">
      <c r="A1807" t="s">
        <v>1838</v>
      </c>
    </row>
    <row r="1808" spans="1:1" x14ac:dyDescent="0.2">
      <c r="A1808" t="s">
        <v>1839</v>
      </c>
    </row>
    <row r="1809" spans="1:1" x14ac:dyDescent="0.2">
      <c r="A1809" t="s">
        <v>1840</v>
      </c>
    </row>
    <row r="1810" spans="1:1" x14ac:dyDescent="0.2">
      <c r="A1810" t="s">
        <v>1841</v>
      </c>
    </row>
    <row r="1811" spans="1:1" x14ac:dyDescent="0.2">
      <c r="A1811" t="s">
        <v>1842</v>
      </c>
    </row>
    <row r="1812" spans="1:1" x14ac:dyDescent="0.2">
      <c r="A1812" t="s">
        <v>1843</v>
      </c>
    </row>
    <row r="1813" spans="1:1" x14ac:dyDescent="0.2">
      <c r="A1813" t="s">
        <v>1844</v>
      </c>
    </row>
    <row r="1814" spans="1:1" x14ac:dyDescent="0.2">
      <c r="A1814" t="s">
        <v>1845</v>
      </c>
    </row>
    <row r="1815" spans="1:1" x14ac:dyDescent="0.2">
      <c r="A1815" t="s">
        <v>1846</v>
      </c>
    </row>
    <row r="1816" spans="1:1" x14ac:dyDescent="0.2">
      <c r="A1816" t="s">
        <v>1847</v>
      </c>
    </row>
    <row r="1817" spans="1:1" x14ac:dyDescent="0.2">
      <c r="A1817" t="s">
        <v>1848</v>
      </c>
    </row>
    <row r="1818" spans="1:1" x14ac:dyDescent="0.2">
      <c r="A1818" t="s">
        <v>1849</v>
      </c>
    </row>
    <row r="1819" spans="1:1" x14ac:dyDescent="0.2">
      <c r="A1819" t="s">
        <v>1850</v>
      </c>
    </row>
    <row r="1820" spans="1:1" x14ac:dyDescent="0.2">
      <c r="A1820" t="s">
        <v>1851</v>
      </c>
    </row>
    <row r="1821" spans="1:1" x14ac:dyDescent="0.2">
      <c r="A1821" t="s">
        <v>1852</v>
      </c>
    </row>
    <row r="1822" spans="1:1" x14ac:dyDescent="0.2">
      <c r="A1822" t="s">
        <v>1853</v>
      </c>
    </row>
    <row r="1823" spans="1:1" x14ac:dyDescent="0.2">
      <c r="A1823" t="s">
        <v>1854</v>
      </c>
    </row>
    <row r="1824" spans="1:1" x14ac:dyDescent="0.2">
      <c r="A1824" t="s">
        <v>1855</v>
      </c>
    </row>
    <row r="1825" spans="1:1" x14ac:dyDescent="0.2">
      <c r="A1825" t="s">
        <v>1856</v>
      </c>
    </row>
    <row r="1826" spans="1:1" x14ac:dyDescent="0.2">
      <c r="A1826" t="s">
        <v>1857</v>
      </c>
    </row>
    <row r="1827" spans="1:1" x14ac:dyDescent="0.2">
      <c r="A1827" t="s">
        <v>1858</v>
      </c>
    </row>
    <row r="1828" spans="1:1" x14ac:dyDescent="0.2">
      <c r="A1828" t="s">
        <v>1859</v>
      </c>
    </row>
    <row r="1829" spans="1:1" x14ac:dyDescent="0.2">
      <c r="A1829" t="s">
        <v>1860</v>
      </c>
    </row>
    <row r="1830" spans="1:1" x14ac:dyDescent="0.2">
      <c r="A1830" t="s">
        <v>1861</v>
      </c>
    </row>
    <row r="1831" spans="1:1" x14ac:dyDescent="0.2">
      <c r="A1831" t="s">
        <v>1862</v>
      </c>
    </row>
    <row r="1832" spans="1:1" x14ac:dyDescent="0.2">
      <c r="A1832" t="s">
        <v>1863</v>
      </c>
    </row>
    <row r="1833" spans="1:1" x14ac:dyDescent="0.2">
      <c r="A1833" t="s">
        <v>1864</v>
      </c>
    </row>
    <row r="1834" spans="1:1" x14ac:dyDescent="0.2">
      <c r="A1834" t="s">
        <v>1865</v>
      </c>
    </row>
    <row r="1835" spans="1:1" x14ac:dyDescent="0.2">
      <c r="A1835" t="s">
        <v>1866</v>
      </c>
    </row>
    <row r="1836" spans="1:1" x14ac:dyDescent="0.2">
      <c r="A1836" t="s">
        <v>1867</v>
      </c>
    </row>
    <row r="1837" spans="1:1" x14ac:dyDescent="0.2">
      <c r="A1837" t="s">
        <v>1868</v>
      </c>
    </row>
    <row r="1838" spans="1:1" x14ac:dyDescent="0.2">
      <c r="A1838" t="s">
        <v>1869</v>
      </c>
    </row>
    <row r="1839" spans="1:1" x14ac:dyDescent="0.2">
      <c r="A1839" t="s">
        <v>1870</v>
      </c>
    </row>
    <row r="1840" spans="1:1" x14ac:dyDescent="0.2">
      <c r="A1840" t="s">
        <v>1871</v>
      </c>
    </row>
    <row r="1841" spans="1:1" x14ac:dyDescent="0.2">
      <c r="A1841" t="s">
        <v>1872</v>
      </c>
    </row>
    <row r="1842" spans="1:1" x14ac:dyDescent="0.2">
      <c r="A1842" t="s">
        <v>1873</v>
      </c>
    </row>
    <row r="1843" spans="1:1" x14ac:dyDescent="0.2">
      <c r="A1843" t="s">
        <v>1874</v>
      </c>
    </row>
    <row r="1844" spans="1:1" x14ac:dyDescent="0.2">
      <c r="A1844" t="s">
        <v>1875</v>
      </c>
    </row>
    <row r="1845" spans="1:1" x14ac:dyDescent="0.2">
      <c r="A1845" t="s">
        <v>1876</v>
      </c>
    </row>
    <row r="1846" spans="1:1" x14ac:dyDescent="0.2">
      <c r="A1846" t="s">
        <v>1877</v>
      </c>
    </row>
    <row r="1847" spans="1:1" x14ac:dyDescent="0.2">
      <c r="A1847" t="s">
        <v>1878</v>
      </c>
    </row>
    <row r="1848" spans="1:1" x14ac:dyDescent="0.2">
      <c r="A1848" t="s">
        <v>1879</v>
      </c>
    </row>
    <row r="1849" spans="1:1" x14ac:dyDescent="0.2">
      <c r="A1849" t="s">
        <v>1880</v>
      </c>
    </row>
    <row r="1850" spans="1:1" x14ac:dyDescent="0.2">
      <c r="A1850" t="s">
        <v>1881</v>
      </c>
    </row>
    <row r="1851" spans="1:1" x14ac:dyDescent="0.2">
      <c r="A1851" t="s">
        <v>1882</v>
      </c>
    </row>
    <row r="1852" spans="1:1" x14ac:dyDescent="0.2">
      <c r="A1852" t="s">
        <v>1883</v>
      </c>
    </row>
    <row r="1853" spans="1:1" x14ac:dyDescent="0.2">
      <c r="A1853" t="s">
        <v>1884</v>
      </c>
    </row>
    <row r="1854" spans="1:1" x14ac:dyDescent="0.2">
      <c r="A1854" t="s">
        <v>1885</v>
      </c>
    </row>
    <row r="1855" spans="1:1" x14ac:dyDescent="0.2">
      <c r="A1855" t="s">
        <v>1886</v>
      </c>
    </row>
    <row r="1856" spans="1:1" x14ac:dyDescent="0.2">
      <c r="A1856" t="s">
        <v>1887</v>
      </c>
    </row>
    <row r="1857" spans="1:1" x14ac:dyDescent="0.2">
      <c r="A1857" t="s">
        <v>1888</v>
      </c>
    </row>
    <row r="1858" spans="1:1" x14ac:dyDescent="0.2">
      <c r="A1858" t="s">
        <v>1889</v>
      </c>
    </row>
    <row r="1859" spans="1:1" x14ac:dyDescent="0.2">
      <c r="A1859" t="s">
        <v>1890</v>
      </c>
    </row>
    <row r="1860" spans="1:1" x14ac:dyDescent="0.2">
      <c r="A1860" t="s">
        <v>1891</v>
      </c>
    </row>
    <row r="1861" spans="1:1" x14ac:dyDescent="0.2">
      <c r="A1861" t="s">
        <v>1892</v>
      </c>
    </row>
    <row r="1862" spans="1:1" x14ac:dyDescent="0.2">
      <c r="A1862" t="s">
        <v>1893</v>
      </c>
    </row>
    <row r="1863" spans="1:1" x14ac:dyDescent="0.2">
      <c r="A1863" t="s">
        <v>1894</v>
      </c>
    </row>
    <row r="1864" spans="1:1" x14ac:dyDescent="0.2">
      <c r="A1864" t="s">
        <v>1895</v>
      </c>
    </row>
    <row r="1865" spans="1:1" x14ac:dyDescent="0.2">
      <c r="A1865" t="s">
        <v>1896</v>
      </c>
    </row>
    <row r="1866" spans="1:1" x14ac:dyDescent="0.2">
      <c r="A1866" t="s">
        <v>1897</v>
      </c>
    </row>
    <row r="1867" spans="1:1" x14ac:dyDescent="0.2">
      <c r="A1867" t="s">
        <v>1898</v>
      </c>
    </row>
    <row r="1868" spans="1:1" x14ac:dyDescent="0.2">
      <c r="A1868" t="s">
        <v>1899</v>
      </c>
    </row>
    <row r="1869" spans="1:1" x14ac:dyDescent="0.2">
      <c r="A1869" t="s">
        <v>1900</v>
      </c>
    </row>
    <row r="1870" spans="1:1" x14ac:dyDescent="0.2">
      <c r="A1870" t="s">
        <v>1901</v>
      </c>
    </row>
    <row r="1871" spans="1:1" x14ac:dyDescent="0.2">
      <c r="A1871" t="s">
        <v>1902</v>
      </c>
    </row>
    <row r="1872" spans="1:1" x14ac:dyDescent="0.2">
      <c r="A1872" t="s">
        <v>1903</v>
      </c>
    </row>
    <row r="1873" spans="1:1" x14ac:dyDescent="0.2">
      <c r="A1873" t="s">
        <v>1904</v>
      </c>
    </row>
    <row r="1874" spans="1:1" x14ac:dyDescent="0.2">
      <c r="A1874" t="s">
        <v>1905</v>
      </c>
    </row>
    <row r="1875" spans="1:1" x14ac:dyDescent="0.2">
      <c r="A1875" t="s">
        <v>1906</v>
      </c>
    </row>
    <row r="1876" spans="1:1" x14ac:dyDescent="0.2">
      <c r="A1876" t="s">
        <v>1907</v>
      </c>
    </row>
    <row r="1877" spans="1:1" x14ac:dyDescent="0.2">
      <c r="A1877" t="s">
        <v>1908</v>
      </c>
    </row>
    <row r="1878" spans="1:1" x14ac:dyDescent="0.2">
      <c r="A1878" t="s">
        <v>1909</v>
      </c>
    </row>
    <row r="1879" spans="1:1" x14ac:dyDescent="0.2">
      <c r="A1879" t="s">
        <v>1910</v>
      </c>
    </row>
    <row r="1880" spans="1:1" x14ac:dyDescent="0.2">
      <c r="A1880" t="s">
        <v>1911</v>
      </c>
    </row>
    <row r="1881" spans="1:1" x14ac:dyDescent="0.2">
      <c r="A1881" t="s">
        <v>1912</v>
      </c>
    </row>
    <row r="1882" spans="1:1" x14ac:dyDescent="0.2">
      <c r="A1882" t="s">
        <v>1913</v>
      </c>
    </row>
    <row r="1883" spans="1:1" x14ac:dyDescent="0.2">
      <c r="A1883" t="s">
        <v>1914</v>
      </c>
    </row>
    <row r="1884" spans="1:1" x14ac:dyDescent="0.2">
      <c r="A1884" t="s">
        <v>1915</v>
      </c>
    </row>
    <row r="1885" spans="1:1" x14ac:dyDescent="0.2">
      <c r="A1885" t="s">
        <v>1916</v>
      </c>
    </row>
    <row r="1886" spans="1:1" x14ac:dyDescent="0.2">
      <c r="A1886" t="s">
        <v>1917</v>
      </c>
    </row>
    <row r="1887" spans="1:1" x14ac:dyDescent="0.2">
      <c r="A1887" t="s">
        <v>1918</v>
      </c>
    </row>
    <row r="1888" spans="1:1" x14ac:dyDescent="0.2">
      <c r="A1888" t="s">
        <v>1919</v>
      </c>
    </row>
    <row r="1889" spans="1:1" x14ac:dyDescent="0.2">
      <c r="A1889" t="s">
        <v>1920</v>
      </c>
    </row>
    <row r="1890" spans="1:1" x14ac:dyDescent="0.2">
      <c r="A1890" t="s">
        <v>1921</v>
      </c>
    </row>
    <row r="1891" spans="1:1" x14ac:dyDescent="0.2">
      <c r="A1891" t="s">
        <v>1922</v>
      </c>
    </row>
    <row r="1892" spans="1:1" x14ac:dyDescent="0.2">
      <c r="A1892" t="s">
        <v>1923</v>
      </c>
    </row>
    <row r="1893" spans="1:1" x14ac:dyDescent="0.2">
      <c r="A1893" t="s">
        <v>1924</v>
      </c>
    </row>
    <row r="1894" spans="1:1" x14ac:dyDescent="0.2">
      <c r="A1894" t="s">
        <v>1925</v>
      </c>
    </row>
    <row r="1895" spans="1:1" x14ac:dyDescent="0.2">
      <c r="A1895" t="s">
        <v>1926</v>
      </c>
    </row>
    <row r="1896" spans="1:1" x14ac:dyDescent="0.2">
      <c r="A1896" t="s">
        <v>1927</v>
      </c>
    </row>
    <row r="1897" spans="1:1" x14ac:dyDescent="0.2">
      <c r="A1897" t="s">
        <v>1928</v>
      </c>
    </row>
    <row r="1898" spans="1:1" x14ac:dyDescent="0.2">
      <c r="A1898" t="s">
        <v>1929</v>
      </c>
    </row>
    <row r="1899" spans="1:1" x14ac:dyDescent="0.2">
      <c r="A1899" t="s">
        <v>1930</v>
      </c>
    </row>
    <row r="1900" spans="1:1" x14ac:dyDescent="0.2">
      <c r="A1900" t="s">
        <v>1931</v>
      </c>
    </row>
    <row r="1901" spans="1:1" x14ac:dyDescent="0.2">
      <c r="A1901" t="s">
        <v>1932</v>
      </c>
    </row>
    <row r="1902" spans="1:1" x14ac:dyDescent="0.2">
      <c r="A1902" t="s">
        <v>1933</v>
      </c>
    </row>
    <row r="1903" spans="1:1" x14ac:dyDescent="0.2">
      <c r="A1903" t="s">
        <v>1934</v>
      </c>
    </row>
    <row r="1904" spans="1:1" x14ac:dyDescent="0.2">
      <c r="A1904" t="s">
        <v>1935</v>
      </c>
    </row>
    <row r="1905" spans="1:1" x14ac:dyDescent="0.2">
      <c r="A1905" t="s">
        <v>1936</v>
      </c>
    </row>
    <row r="1906" spans="1:1" x14ac:dyDescent="0.2">
      <c r="A1906" t="s">
        <v>1937</v>
      </c>
    </row>
    <row r="1907" spans="1:1" x14ac:dyDescent="0.2">
      <c r="A1907" t="s">
        <v>1938</v>
      </c>
    </row>
    <row r="1908" spans="1:1" x14ac:dyDescent="0.2">
      <c r="A1908" t="s">
        <v>1939</v>
      </c>
    </row>
    <row r="1909" spans="1:1" x14ac:dyDescent="0.2">
      <c r="A1909" t="s">
        <v>1940</v>
      </c>
    </row>
    <row r="1910" spans="1:1" x14ac:dyDescent="0.2">
      <c r="A1910" t="s">
        <v>1941</v>
      </c>
    </row>
    <row r="1911" spans="1:1" x14ac:dyDescent="0.2">
      <c r="A1911" t="s">
        <v>1942</v>
      </c>
    </row>
    <row r="1912" spans="1:1" x14ac:dyDescent="0.2">
      <c r="A1912" t="s">
        <v>1943</v>
      </c>
    </row>
    <row r="1913" spans="1:1" x14ac:dyDescent="0.2">
      <c r="A1913" t="s">
        <v>1944</v>
      </c>
    </row>
    <row r="1914" spans="1:1" x14ac:dyDescent="0.2">
      <c r="A1914" t="s">
        <v>1945</v>
      </c>
    </row>
    <row r="1915" spans="1:1" x14ac:dyDescent="0.2">
      <c r="A1915" t="s">
        <v>1946</v>
      </c>
    </row>
    <row r="1916" spans="1:1" x14ac:dyDescent="0.2">
      <c r="A1916" t="s">
        <v>1947</v>
      </c>
    </row>
    <row r="1917" spans="1:1" x14ac:dyDescent="0.2">
      <c r="A1917" t="s">
        <v>1948</v>
      </c>
    </row>
    <row r="1918" spans="1:1" x14ac:dyDescent="0.2">
      <c r="A1918" t="s">
        <v>1949</v>
      </c>
    </row>
    <row r="1919" spans="1:1" x14ac:dyDescent="0.2">
      <c r="A1919" t="s">
        <v>1950</v>
      </c>
    </row>
    <row r="1920" spans="1:1" x14ac:dyDescent="0.2">
      <c r="A1920" t="s">
        <v>1951</v>
      </c>
    </row>
    <row r="1921" spans="1:1" x14ac:dyDescent="0.2">
      <c r="A1921" t="s">
        <v>1952</v>
      </c>
    </row>
    <row r="1922" spans="1:1" x14ac:dyDescent="0.2">
      <c r="A1922" t="s">
        <v>1953</v>
      </c>
    </row>
    <row r="1923" spans="1:1" x14ac:dyDescent="0.2">
      <c r="A1923" t="s">
        <v>1954</v>
      </c>
    </row>
    <row r="1924" spans="1:1" x14ac:dyDescent="0.2">
      <c r="A1924" t="s">
        <v>1955</v>
      </c>
    </row>
    <row r="1925" spans="1:1" x14ac:dyDescent="0.2">
      <c r="A1925" t="s">
        <v>1956</v>
      </c>
    </row>
    <row r="1926" spans="1:1" x14ac:dyDescent="0.2">
      <c r="A1926" t="s">
        <v>1957</v>
      </c>
    </row>
    <row r="1927" spans="1:1" x14ac:dyDescent="0.2">
      <c r="A1927" t="s">
        <v>1958</v>
      </c>
    </row>
    <row r="1928" spans="1:1" x14ac:dyDescent="0.2">
      <c r="A1928" t="s">
        <v>1959</v>
      </c>
    </row>
    <row r="1929" spans="1:1" x14ac:dyDescent="0.2">
      <c r="A1929" t="s">
        <v>1960</v>
      </c>
    </row>
    <row r="1930" spans="1:1" x14ac:dyDescent="0.2">
      <c r="A1930" t="s">
        <v>1961</v>
      </c>
    </row>
    <row r="1931" spans="1:1" x14ac:dyDescent="0.2">
      <c r="A1931" t="s">
        <v>1962</v>
      </c>
    </row>
    <row r="1932" spans="1:1" x14ac:dyDescent="0.2">
      <c r="A1932" t="s">
        <v>1963</v>
      </c>
    </row>
    <row r="1933" spans="1:1" x14ac:dyDescent="0.2">
      <c r="A1933" t="s">
        <v>1964</v>
      </c>
    </row>
    <row r="1934" spans="1:1" x14ac:dyDescent="0.2">
      <c r="A1934" t="s">
        <v>1965</v>
      </c>
    </row>
    <row r="1935" spans="1:1" x14ac:dyDescent="0.2">
      <c r="A1935" t="s">
        <v>1966</v>
      </c>
    </row>
    <row r="1936" spans="1:1" x14ac:dyDescent="0.2">
      <c r="A1936" t="s">
        <v>1967</v>
      </c>
    </row>
    <row r="1937" spans="1:1" x14ac:dyDescent="0.2">
      <c r="A1937" t="s">
        <v>1968</v>
      </c>
    </row>
    <row r="1938" spans="1:1" x14ac:dyDescent="0.2">
      <c r="A1938" t="s">
        <v>1969</v>
      </c>
    </row>
    <row r="1939" spans="1:1" x14ac:dyDescent="0.2">
      <c r="A1939" t="s">
        <v>1970</v>
      </c>
    </row>
    <row r="1940" spans="1:1" x14ac:dyDescent="0.2">
      <c r="A1940" t="s">
        <v>1971</v>
      </c>
    </row>
    <row r="1941" spans="1:1" x14ac:dyDescent="0.2">
      <c r="A1941" t="s">
        <v>1972</v>
      </c>
    </row>
    <row r="1942" spans="1:1" x14ac:dyDescent="0.2">
      <c r="A1942" t="s">
        <v>1973</v>
      </c>
    </row>
    <row r="1943" spans="1:1" x14ac:dyDescent="0.2">
      <c r="A1943" t="s">
        <v>1974</v>
      </c>
    </row>
    <row r="1944" spans="1:1" x14ac:dyDescent="0.2">
      <c r="A1944" t="s">
        <v>1975</v>
      </c>
    </row>
    <row r="1945" spans="1:1" x14ac:dyDescent="0.2">
      <c r="A1945" t="s">
        <v>1976</v>
      </c>
    </row>
    <row r="1946" spans="1:1" x14ac:dyDescent="0.2">
      <c r="A1946" t="s">
        <v>1977</v>
      </c>
    </row>
    <row r="1947" spans="1:1" x14ac:dyDescent="0.2">
      <c r="A1947" t="s">
        <v>1978</v>
      </c>
    </row>
    <row r="1948" spans="1:1" x14ac:dyDescent="0.2">
      <c r="A1948" t="s">
        <v>1979</v>
      </c>
    </row>
    <row r="1949" spans="1:1" x14ac:dyDescent="0.2">
      <c r="A1949" t="s">
        <v>1980</v>
      </c>
    </row>
    <row r="1950" spans="1:1" x14ac:dyDescent="0.2">
      <c r="A1950" t="s">
        <v>1981</v>
      </c>
    </row>
    <row r="1951" spans="1:1" x14ac:dyDescent="0.2">
      <c r="A1951" t="s">
        <v>1982</v>
      </c>
    </row>
    <row r="1952" spans="1:1" x14ac:dyDescent="0.2">
      <c r="A1952" t="s">
        <v>1983</v>
      </c>
    </row>
    <row r="1953" spans="1:1" x14ac:dyDescent="0.2">
      <c r="A1953" t="s">
        <v>1984</v>
      </c>
    </row>
    <row r="1954" spans="1:1" x14ac:dyDescent="0.2">
      <c r="A1954" t="s">
        <v>1985</v>
      </c>
    </row>
    <row r="1955" spans="1:1" x14ac:dyDescent="0.2">
      <c r="A1955" t="s">
        <v>1986</v>
      </c>
    </row>
    <row r="1956" spans="1:1" x14ac:dyDescent="0.2">
      <c r="A1956" t="s">
        <v>1987</v>
      </c>
    </row>
    <row r="1957" spans="1:1" x14ac:dyDescent="0.2">
      <c r="A1957" t="s">
        <v>1988</v>
      </c>
    </row>
    <row r="1958" spans="1:1" x14ac:dyDescent="0.2">
      <c r="A1958" t="s">
        <v>1989</v>
      </c>
    </row>
    <row r="1959" spans="1:1" x14ac:dyDescent="0.2">
      <c r="A1959" t="s">
        <v>1990</v>
      </c>
    </row>
    <row r="1960" spans="1:1" x14ac:dyDescent="0.2">
      <c r="A1960" t="s">
        <v>1991</v>
      </c>
    </row>
    <row r="1961" spans="1:1" x14ac:dyDescent="0.2">
      <c r="A1961" t="s">
        <v>1992</v>
      </c>
    </row>
    <row r="1962" spans="1:1" x14ac:dyDescent="0.2">
      <c r="A1962" t="s">
        <v>1993</v>
      </c>
    </row>
    <row r="1963" spans="1:1" x14ac:dyDescent="0.2">
      <c r="A1963" t="s">
        <v>1994</v>
      </c>
    </row>
    <row r="1964" spans="1:1" x14ac:dyDescent="0.2">
      <c r="A1964" t="s">
        <v>1995</v>
      </c>
    </row>
    <row r="1965" spans="1:1" x14ac:dyDescent="0.2">
      <c r="A1965" t="s">
        <v>1996</v>
      </c>
    </row>
    <row r="1966" spans="1:1" x14ac:dyDescent="0.2">
      <c r="A1966" t="s">
        <v>1997</v>
      </c>
    </row>
    <row r="1967" spans="1:1" x14ac:dyDescent="0.2">
      <c r="A1967" t="s">
        <v>1998</v>
      </c>
    </row>
    <row r="1968" spans="1:1" x14ac:dyDescent="0.2">
      <c r="A1968" t="s">
        <v>1999</v>
      </c>
    </row>
    <row r="1969" spans="1:1" x14ac:dyDescent="0.2">
      <c r="A1969" t="s">
        <v>2000</v>
      </c>
    </row>
    <row r="1970" spans="1:1" x14ac:dyDescent="0.2">
      <c r="A1970" t="s">
        <v>2001</v>
      </c>
    </row>
    <row r="1971" spans="1:1" x14ac:dyDescent="0.2">
      <c r="A1971" t="s">
        <v>2002</v>
      </c>
    </row>
    <row r="1972" spans="1:1" x14ac:dyDescent="0.2">
      <c r="A1972" t="s">
        <v>2003</v>
      </c>
    </row>
    <row r="1973" spans="1:1" x14ac:dyDescent="0.2">
      <c r="A1973" t="s">
        <v>2004</v>
      </c>
    </row>
    <row r="1974" spans="1:1" x14ac:dyDescent="0.2">
      <c r="A1974" t="s">
        <v>2005</v>
      </c>
    </row>
    <row r="1975" spans="1:1" x14ac:dyDescent="0.2">
      <c r="A1975" t="s">
        <v>2006</v>
      </c>
    </row>
    <row r="1976" spans="1:1" x14ac:dyDescent="0.2">
      <c r="A1976" t="s">
        <v>2007</v>
      </c>
    </row>
    <row r="1977" spans="1:1" x14ac:dyDescent="0.2">
      <c r="A1977" t="s">
        <v>2008</v>
      </c>
    </row>
    <row r="1978" spans="1:1" x14ac:dyDescent="0.2">
      <c r="A1978" t="s">
        <v>2009</v>
      </c>
    </row>
    <row r="1979" spans="1:1" x14ac:dyDescent="0.2">
      <c r="A1979" t="s">
        <v>2010</v>
      </c>
    </row>
    <row r="1980" spans="1:1" x14ac:dyDescent="0.2">
      <c r="A1980" t="s">
        <v>2011</v>
      </c>
    </row>
    <row r="1981" spans="1:1" x14ac:dyDescent="0.2">
      <c r="A1981" t="s">
        <v>2012</v>
      </c>
    </row>
    <row r="1982" spans="1:1" x14ac:dyDescent="0.2">
      <c r="A1982" t="s">
        <v>2013</v>
      </c>
    </row>
    <row r="1983" spans="1:1" x14ac:dyDescent="0.2">
      <c r="A1983" t="s">
        <v>2014</v>
      </c>
    </row>
    <row r="1984" spans="1:1" x14ac:dyDescent="0.2">
      <c r="A1984" t="s">
        <v>2015</v>
      </c>
    </row>
    <row r="1985" spans="1:1" x14ac:dyDescent="0.2">
      <c r="A1985" t="s">
        <v>2016</v>
      </c>
    </row>
    <row r="1986" spans="1:1" x14ac:dyDescent="0.2">
      <c r="A1986" t="s">
        <v>2017</v>
      </c>
    </row>
    <row r="1987" spans="1:1" x14ac:dyDescent="0.2">
      <c r="A1987" t="s">
        <v>2018</v>
      </c>
    </row>
    <row r="1988" spans="1:1" x14ac:dyDescent="0.2">
      <c r="A1988" t="s">
        <v>2019</v>
      </c>
    </row>
    <row r="1989" spans="1:1" x14ac:dyDescent="0.2">
      <c r="A1989" t="s">
        <v>2020</v>
      </c>
    </row>
    <row r="1990" spans="1:1" x14ac:dyDescent="0.2">
      <c r="A1990" t="s">
        <v>2021</v>
      </c>
    </row>
    <row r="1991" spans="1:1" x14ac:dyDescent="0.2">
      <c r="A1991" t="s">
        <v>2022</v>
      </c>
    </row>
    <row r="1992" spans="1:1" x14ac:dyDescent="0.2">
      <c r="A1992" t="s">
        <v>2023</v>
      </c>
    </row>
    <row r="1993" spans="1:1" x14ac:dyDescent="0.2">
      <c r="A1993" t="s">
        <v>2024</v>
      </c>
    </row>
    <row r="1994" spans="1:1" x14ac:dyDescent="0.2">
      <c r="A1994" t="s">
        <v>2025</v>
      </c>
    </row>
    <row r="1995" spans="1:1" x14ac:dyDescent="0.2">
      <c r="A1995" t="s">
        <v>2026</v>
      </c>
    </row>
    <row r="1996" spans="1:1" x14ac:dyDescent="0.2">
      <c r="A1996" t="s">
        <v>2027</v>
      </c>
    </row>
    <row r="1997" spans="1:1" x14ac:dyDescent="0.2">
      <c r="A1997" t="s">
        <v>2028</v>
      </c>
    </row>
    <row r="1998" spans="1:1" x14ac:dyDescent="0.2">
      <c r="A1998" t="s">
        <v>2029</v>
      </c>
    </row>
    <row r="1999" spans="1:1" x14ac:dyDescent="0.2">
      <c r="A1999" t="s">
        <v>2030</v>
      </c>
    </row>
    <row r="2000" spans="1:1" x14ac:dyDescent="0.2">
      <c r="A2000" t="s">
        <v>2031</v>
      </c>
    </row>
    <row r="2001" spans="1:1" x14ac:dyDescent="0.2">
      <c r="A2001" t="s">
        <v>2032</v>
      </c>
    </row>
    <row r="2002" spans="1:1" x14ac:dyDescent="0.2">
      <c r="A2002" t="s">
        <v>2033</v>
      </c>
    </row>
    <row r="2003" spans="1:1" x14ac:dyDescent="0.2">
      <c r="A2003" t="s">
        <v>2034</v>
      </c>
    </row>
    <row r="2004" spans="1:1" x14ac:dyDescent="0.2">
      <c r="A2004" t="s">
        <v>2035</v>
      </c>
    </row>
    <row r="2005" spans="1:1" x14ac:dyDescent="0.2">
      <c r="A2005" t="s">
        <v>2036</v>
      </c>
    </row>
    <row r="2006" spans="1:1" x14ac:dyDescent="0.2">
      <c r="A2006" t="s">
        <v>2037</v>
      </c>
    </row>
    <row r="2007" spans="1:1" x14ac:dyDescent="0.2">
      <c r="A2007" t="s">
        <v>2038</v>
      </c>
    </row>
    <row r="2008" spans="1:1" x14ac:dyDescent="0.2">
      <c r="A2008" t="s">
        <v>2039</v>
      </c>
    </row>
    <row r="2009" spans="1:1" x14ac:dyDescent="0.2">
      <c r="A2009" t="s">
        <v>2040</v>
      </c>
    </row>
    <row r="2010" spans="1:1" x14ac:dyDescent="0.2">
      <c r="A2010" t="s">
        <v>2041</v>
      </c>
    </row>
    <row r="2011" spans="1:1" x14ac:dyDescent="0.2">
      <c r="A2011" t="s">
        <v>2042</v>
      </c>
    </row>
    <row r="2012" spans="1:1" x14ac:dyDescent="0.2">
      <c r="A2012" t="s">
        <v>2043</v>
      </c>
    </row>
    <row r="2013" spans="1:1" x14ac:dyDescent="0.2">
      <c r="A2013" t="s">
        <v>2044</v>
      </c>
    </row>
    <row r="2014" spans="1:1" x14ac:dyDescent="0.2">
      <c r="A2014" t="s">
        <v>2045</v>
      </c>
    </row>
    <row r="2015" spans="1:1" x14ac:dyDescent="0.2">
      <c r="A2015" t="s">
        <v>2046</v>
      </c>
    </row>
    <row r="2016" spans="1:1" x14ac:dyDescent="0.2">
      <c r="A2016" t="s">
        <v>2047</v>
      </c>
    </row>
    <row r="2017" spans="1:1" x14ac:dyDescent="0.2">
      <c r="A2017" t="s">
        <v>2048</v>
      </c>
    </row>
    <row r="2018" spans="1:1" x14ac:dyDescent="0.2">
      <c r="A2018" t="s">
        <v>2049</v>
      </c>
    </row>
    <row r="2019" spans="1:1" x14ac:dyDescent="0.2">
      <c r="A2019" t="s">
        <v>2050</v>
      </c>
    </row>
    <row r="2020" spans="1:1" x14ac:dyDescent="0.2">
      <c r="A2020" t="s">
        <v>2051</v>
      </c>
    </row>
    <row r="2021" spans="1:1" x14ac:dyDescent="0.2">
      <c r="A2021" t="s">
        <v>2052</v>
      </c>
    </row>
    <row r="2022" spans="1:1" x14ac:dyDescent="0.2">
      <c r="A2022" t="s">
        <v>2053</v>
      </c>
    </row>
    <row r="2023" spans="1:1" x14ac:dyDescent="0.2">
      <c r="A2023" t="s">
        <v>2054</v>
      </c>
    </row>
    <row r="2024" spans="1:1" x14ac:dyDescent="0.2">
      <c r="A2024" t="s">
        <v>2055</v>
      </c>
    </row>
    <row r="2025" spans="1:1" x14ac:dyDescent="0.2">
      <c r="A2025" t="s">
        <v>2056</v>
      </c>
    </row>
    <row r="2026" spans="1:1" x14ac:dyDescent="0.2">
      <c r="A2026" t="s">
        <v>2057</v>
      </c>
    </row>
    <row r="2027" spans="1:1" x14ac:dyDescent="0.2">
      <c r="A2027" t="s">
        <v>2058</v>
      </c>
    </row>
    <row r="2028" spans="1:1" x14ac:dyDescent="0.2">
      <c r="A2028" t="s">
        <v>2059</v>
      </c>
    </row>
    <row r="2029" spans="1:1" x14ac:dyDescent="0.2">
      <c r="A2029" t="s">
        <v>2060</v>
      </c>
    </row>
    <row r="2030" spans="1:1" x14ac:dyDescent="0.2">
      <c r="A2030" t="s">
        <v>2061</v>
      </c>
    </row>
    <row r="2031" spans="1:1" x14ac:dyDescent="0.2">
      <c r="A2031" t="s">
        <v>2062</v>
      </c>
    </row>
    <row r="2032" spans="1:1" x14ac:dyDescent="0.2">
      <c r="A2032" t="s">
        <v>2063</v>
      </c>
    </row>
    <row r="2033" spans="1:1" x14ac:dyDescent="0.2">
      <c r="A2033" t="s">
        <v>2064</v>
      </c>
    </row>
    <row r="2034" spans="1:1" x14ac:dyDescent="0.2">
      <c r="A2034" t="s">
        <v>2065</v>
      </c>
    </row>
    <row r="2035" spans="1:1" x14ac:dyDescent="0.2">
      <c r="A2035" t="s">
        <v>2066</v>
      </c>
    </row>
    <row r="2036" spans="1:1" x14ac:dyDescent="0.2">
      <c r="A2036" t="s">
        <v>2067</v>
      </c>
    </row>
    <row r="2037" spans="1:1" x14ac:dyDescent="0.2">
      <c r="A2037" t="s">
        <v>2068</v>
      </c>
    </row>
    <row r="2038" spans="1:1" x14ac:dyDescent="0.2">
      <c r="A2038" t="s">
        <v>2069</v>
      </c>
    </row>
    <row r="2039" spans="1:1" x14ac:dyDescent="0.2">
      <c r="A2039" t="s">
        <v>2070</v>
      </c>
    </row>
    <row r="2040" spans="1:1" x14ac:dyDescent="0.2">
      <c r="A2040" t="s">
        <v>2071</v>
      </c>
    </row>
    <row r="2041" spans="1:1" x14ac:dyDescent="0.2">
      <c r="A2041" t="s">
        <v>2072</v>
      </c>
    </row>
    <row r="2042" spans="1:1" x14ac:dyDescent="0.2">
      <c r="A2042" t="s">
        <v>2073</v>
      </c>
    </row>
    <row r="2043" spans="1:1" x14ac:dyDescent="0.2">
      <c r="A2043" t="s">
        <v>2074</v>
      </c>
    </row>
    <row r="2044" spans="1:1" x14ac:dyDescent="0.2">
      <c r="A2044" t="s">
        <v>2075</v>
      </c>
    </row>
    <row r="2045" spans="1:1" x14ac:dyDescent="0.2">
      <c r="A2045" t="s">
        <v>2076</v>
      </c>
    </row>
    <row r="2046" spans="1:1" x14ac:dyDescent="0.2">
      <c r="A2046" t="s">
        <v>2077</v>
      </c>
    </row>
    <row r="2047" spans="1:1" x14ac:dyDescent="0.2">
      <c r="A2047" t="s">
        <v>2078</v>
      </c>
    </row>
    <row r="2048" spans="1:1" x14ac:dyDescent="0.2">
      <c r="A2048" t="s">
        <v>2079</v>
      </c>
    </row>
    <row r="2049" spans="1:1" x14ac:dyDescent="0.2">
      <c r="A2049" t="s">
        <v>2080</v>
      </c>
    </row>
    <row r="2050" spans="1:1" x14ac:dyDescent="0.2">
      <c r="A2050" t="s">
        <v>2081</v>
      </c>
    </row>
    <row r="2051" spans="1:1" x14ac:dyDescent="0.2">
      <c r="A2051" t="s">
        <v>2082</v>
      </c>
    </row>
    <row r="2052" spans="1:1" x14ac:dyDescent="0.2">
      <c r="A2052" t="s">
        <v>2083</v>
      </c>
    </row>
    <row r="2053" spans="1:1" x14ac:dyDescent="0.2">
      <c r="A2053" t="s">
        <v>2084</v>
      </c>
    </row>
    <row r="2054" spans="1:1" x14ac:dyDescent="0.2">
      <c r="A2054" t="s">
        <v>2085</v>
      </c>
    </row>
    <row r="2055" spans="1:1" x14ac:dyDescent="0.2">
      <c r="A2055" t="s">
        <v>2086</v>
      </c>
    </row>
    <row r="2056" spans="1:1" x14ac:dyDescent="0.2">
      <c r="A2056" t="s">
        <v>2087</v>
      </c>
    </row>
    <row r="2057" spans="1:1" x14ac:dyDescent="0.2">
      <c r="A2057" t="s">
        <v>2088</v>
      </c>
    </row>
    <row r="2058" spans="1:1" x14ac:dyDescent="0.2">
      <c r="A2058" t="s">
        <v>2089</v>
      </c>
    </row>
    <row r="2059" spans="1:1" x14ac:dyDescent="0.2">
      <c r="A2059" t="s">
        <v>2090</v>
      </c>
    </row>
    <row r="2060" spans="1:1" x14ac:dyDescent="0.2">
      <c r="A2060" t="s">
        <v>2091</v>
      </c>
    </row>
    <row r="2061" spans="1:1" x14ac:dyDescent="0.2">
      <c r="A2061" t="s">
        <v>2092</v>
      </c>
    </row>
    <row r="2062" spans="1:1" x14ac:dyDescent="0.2">
      <c r="A2062" t="s">
        <v>2093</v>
      </c>
    </row>
    <row r="2063" spans="1:1" x14ac:dyDescent="0.2">
      <c r="A2063" t="s">
        <v>2094</v>
      </c>
    </row>
    <row r="2064" spans="1:1" x14ac:dyDescent="0.2">
      <c r="A2064" t="s">
        <v>2095</v>
      </c>
    </row>
    <row r="2065" spans="1:1" x14ac:dyDescent="0.2">
      <c r="A2065" t="s">
        <v>2096</v>
      </c>
    </row>
    <row r="2066" spans="1:1" x14ac:dyDescent="0.2">
      <c r="A2066" t="s">
        <v>2097</v>
      </c>
    </row>
    <row r="2067" spans="1:1" x14ac:dyDescent="0.2">
      <c r="A2067" t="s">
        <v>2098</v>
      </c>
    </row>
    <row r="2068" spans="1:1" x14ac:dyDescent="0.2">
      <c r="A2068" t="s">
        <v>2099</v>
      </c>
    </row>
    <row r="2069" spans="1:1" x14ac:dyDescent="0.2">
      <c r="A2069" t="s">
        <v>2100</v>
      </c>
    </row>
    <row r="2070" spans="1:1" x14ac:dyDescent="0.2">
      <c r="A2070" t="s">
        <v>2101</v>
      </c>
    </row>
    <row r="2071" spans="1:1" x14ac:dyDescent="0.2">
      <c r="A2071" t="s">
        <v>2102</v>
      </c>
    </row>
    <row r="2072" spans="1:1" x14ac:dyDescent="0.2">
      <c r="A2072" t="s">
        <v>2103</v>
      </c>
    </row>
    <row r="2073" spans="1:1" x14ac:dyDescent="0.2">
      <c r="A2073" t="s">
        <v>2104</v>
      </c>
    </row>
    <row r="2074" spans="1:1" x14ac:dyDescent="0.2">
      <c r="A2074" t="s">
        <v>2105</v>
      </c>
    </row>
    <row r="2075" spans="1:1" x14ac:dyDescent="0.2">
      <c r="A2075" t="s">
        <v>2106</v>
      </c>
    </row>
    <row r="2076" spans="1:1" x14ac:dyDescent="0.2">
      <c r="A2076" t="s">
        <v>2107</v>
      </c>
    </row>
    <row r="2077" spans="1:1" x14ac:dyDescent="0.2">
      <c r="A2077" t="s">
        <v>2108</v>
      </c>
    </row>
    <row r="2078" spans="1:1" x14ac:dyDescent="0.2">
      <c r="A2078" t="s">
        <v>2109</v>
      </c>
    </row>
    <row r="2079" spans="1:1" x14ac:dyDescent="0.2">
      <c r="A2079" t="s">
        <v>2110</v>
      </c>
    </row>
    <row r="2080" spans="1:1" x14ac:dyDescent="0.2">
      <c r="A2080" t="s">
        <v>2111</v>
      </c>
    </row>
    <row r="2081" spans="1:1" x14ac:dyDescent="0.2">
      <c r="A2081" t="s">
        <v>2112</v>
      </c>
    </row>
    <row r="2082" spans="1:1" x14ac:dyDescent="0.2">
      <c r="A2082" t="s">
        <v>2113</v>
      </c>
    </row>
    <row r="2083" spans="1:1" x14ac:dyDescent="0.2">
      <c r="A2083" t="s">
        <v>2114</v>
      </c>
    </row>
    <row r="2084" spans="1:1" x14ac:dyDescent="0.2">
      <c r="A2084" t="s">
        <v>2115</v>
      </c>
    </row>
    <row r="2085" spans="1:1" x14ac:dyDescent="0.2">
      <c r="A2085" t="s">
        <v>2116</v>
      </c>
    </row>
    <row r="2086" spans="1:1" x14ac:dyDescent="0.2">
      <c r="A2086" t="s">
        <v>2117</v>
      </c>
    </row>
    <row r="2087" spans="1:1" x14ac:dyDescent="0.2">
      <c r="A2087" t="s">
        <v>2118</v>
      </c>
    </row>
    <row r="2088" spans="1:1" x14ac:dyDescent="0.2">
      <c r="A2088" t="s">
        <v>2119</v>
      </c>
    </row>
    <row r="2089" spans="1:1" x14ac:dyDescent="0.2">
      <c r="A2089" t="s">
        <v>2120</v>
      </c>
    </row>
    <row r="2090" spans="1:1" x14ac:dyDescent="0.2">
      <c r="A2090" t="s">
        <v>2121</v>
      </c>
    </row>
    <row r="2091" spans="1:1" x14ac:dyDescent="0.2">
      <c r="A2091" t="s">
        <v>2122</v>
      </c>
    </row>
    <row r="2092" spans="1:1" x14ac:dyDescent="0.2">
      <c r="A2092" t="s">
        <v>2123</v>
      </c>
    </row>
    <row r="2093" spans="1:1" x14ac:dyDescent="0.2">
      <c r="A2093" t="s">
        <v>2124</v>
      </c>
    </row>
    <row r="2094" spans="1:1" x14ac:dyDescent="0.2">
      <c r="A2094" t="s">
        <v>2125</v>
      </c>
    </row>
    <row r="2095" spans="1:1" x14ac:dyDescent="0.2">
      <c r="A2095" t="s">
        <v>2126</v>
      </c>
    </row>
    <row r="2096" spans="1:1" x14ac:dyDescent="0.2">
      <c r="A2096" t="s">
        <v>2127</v>
      </c>
    </row>
    <row r="2097" spans="1:1" x14ac:dyDescent="0.2">
      <c r="A2097" t="s">
        <v>2128</v>
      </c>
    </row>
    <row r="2098" spans="1:1" x14ac:dyDescent="0.2">
      <c r="A2098" t="s">
        <v>2129</v>
      </c>
    </row>
    <row r="2099" spans="1:1" x14ac:dyDescent="0.2">
      <c r="A2099" t="s">
        <v>2130</v>
      </c>
    </row>
    <row r="2100" spans="1:1" x14ac:dyDescent="0.2">
      <c r="A2100" t="s">
        <v>2131</v>
      </c>
    </row>
    <row r="2101" spans="1:1" x14ac:dyDescent="0.2">
      <c r="A2101" t="s">
        <v>2132</v>
      </c>
    </row>
    <row r="2102" spans="1:1" x14ac:dyDescent="0.2">
      <c r="A2102" t="s">
        <v>2133</v>
      </c>
    </row>
    <row r="2103" spans="1:1" x14ac:dyDescent="0.2">
      <c r="A2103" t="s">
        <v>2134</v>
      </c>
    </row>
    <row r="2104" spans="1:1" x14ac:dyDescent="0.2">
      <c r="A2104" t="s">
        <v>2135</v>
      </c>
    </row>
    <row r="2105" spans="1:1" x14ac:dyDescent="0.2">
      <c r="A2105" t="s">
        <v>2136</v>
      </c>
    </row>
    <row r="2106" spans="1:1" x14ac:dyDescent="0.2">
      <c r="A2106" t="s">
        <v>2137</v>
      </c>
    </row>
    <row r="2107" spans="1:1" x14ac:dyDescent="0.2">
      <c r="A2107" t="s">
        <v>2138</v>
      </c>
    </row>
    <row r="2108" spans="1:1" x14ac:dyDescent="0.2">
      <c r="A2108" t="s">
        <v>2139</v>
      </c>
    </row>
    <row r="2109" spans="1:1" x14ac:dyDescent="0.2">
      <c r="A2109" t="s">
        <v>2140</v>
      </c>
    </row>
    <row r="2110" spans="1:1" x14ac:dyDescent="0.2">
      <c r="A2110" t="s">
        <v>2141</v>
      </c>
    </row>
    <row r="2111" spans="1:1" x14ac:dyDescent="0.2">
      <c r="A2111" t="s">
        <v>2142</v>
      </c>
    </row>
    <row r="2112" spans="1:1" x14ac:dyDescent="0.2">
      <c r="A2112" t="s">
        <v>2143</v>
      </c>
    </row>
    <row r="2113" spans="1:1" x14ac:dyDescent="0.2">
      <c r="A2113" t="s">
        <v>2144</v>
      </c>
    </row>
    <row r="2114" spans="1:1" x14ac:dyDescent="0.2">
      <c r="A2114" t="s">
        <v>2145</v>
      </c>
    </row>
    <row r="2115" spans="1:1" x14ac:dyDescent="0.2">
      <c r="A2115" t="s">
        <v>2146</v>
      </c>
    </row>
    <row r="2116" spans="1:1" x14ac:dyDescent="0.2">
      <c r="A2116" t="s">
        <v>2147</v>
      </c>
    </row>
    <row r="2117" spans="1:1" x14ac:dyDescent="0.2">
      <c r="A2117" t="s">
        <v>2148</v>
      </c>
    </row>
    <row r="2118" spans="1:1" x14ac:dyDescent="0.2">
      <c r="A2118" t="s">
        <v>2149</v>
      </c>
    </row>
    <row r="2119" spans="1:1" x14ac:dyDescent="0.2">
      <c r="A2119" t="s">
        <v>2150</v>
      </c>
    </row>
    <row r="2120" spans="1:1" x14ac:dyDescent="0.2">
      <c r="A2120" t="s">
        <v>2151</v>
      </c>
    </row>
    <row r="2121" spans="1:1" x14ac:dyDescent="0.2">
      <c r="A2121" t="s">
        <v>2152</v>
      </c>
    </row>
    <row r="2122" spans="1:1" x14ac:dyDescent="0.2">
      <c r="A2122" t="s">
        <v>2153</v>
      </c>
    </row>
    <row r="2123" spans="1:1" x14ac:dyDescent="0.2">
      <c r="A2123" t="s">
        <v>2154</v>
      </c>
    </row>
    <row r="2124" spans="1:1" x14ac:dyDescent="0.2">
      <c r="A2124" t="s">
        <v>2155</v>
      </c>
    </row>
    <row r="2125" spans="1:1" x14ac:dyDescent="0.2">
      <c r="A2125" t="s">
        <v>2156</v>
      </c>
    </row>
    <row r="2126" spans="1:1" x14ac:dyDescent="0.2">
      <c r="A2126" t="s">
        <v>2157</v>
      </c>
    </row>
    <row r="2127" spans="1:1" x14ac:dyDescent="0.2">
      <c r="A2127" t="s">
        <v>2158</v>
      </c>
    </row>
    <row r="2128" spans="1:1" x14ac:dyDescent="0.2">
      <c r="A2128" t="s">
        <v>2159</v>
      </c>
    </row>
    <row r="2129" spans="1:1" x14ac:dyDescent="0.2">
      <c r="A2129" t="s">
        <v>2160</v>
      </c>
    </row>
    <row r="2130" spans="1:1" x14ac:dyDescent="0.2">
      <c r="A2130" t="s">
        <v>2161</v>
      </c>
    </row>
    <row r="2131" spans="1:1" x14ac:dyDescent="0.2">
      <c r="A2131" t="s">
        <v>2162</v>
      </c>
    </row>
    <row r="2132" spans="1:1" x14ac:dyDescent="0.2">
      <c r="A2132" t="s">
        <v>2163</v>
      </c>
    </row>
    <row r="2133" spans="1:1" x14ac:dyDescent="0.2">
      <c r="A2133" t="s">
        <v>2164</v>
      </c>
    </row>
    <row r="2134" spans="1:1" x14ac:dyDescent="0.2">
      <c r="A2134" t="s">
        <v>2165</v>
      </c>
    </row>
    <row r="2135" spans="1:1" x14ac:dyDescent="0.2">
      <c r="A2135" t="s">
        <v>2166</v>
      </c>
    </row>
    <row r="2136" spans="1:1" x14ac:dyDescent="0.2">
      <c r="A2136" t="s">
        <v>2167</v>
      </c>
    </row>
    <row r="2137" spans="1:1" x14ac:dyDescent="0.2">
      <c r="A2137" t="s">
        <v>2168</v>
      </c>
    </row>
    <row r="2138" spans="1:1" x14ac:dyDescent="0.2">
      <c r="A2138" t="s">
        <v>2169</v>
      </c>
    </row>
    <row r="2139" spans="1:1" x14ac:dyDescent="0.2">
      <c r="A2139" t="s">
        <v>2170</v>
      </c>
    </row>
    <row r="2140" spans="1:1" x14ac:dyDescent="0.2">
      <c r="A2140" t="s">
        <v>2171</v>
      </c>
    </row>
    <row r="2141" spans="1:1" x14ac:dyDescent="0.2">
      <c r="A2141" t="s">
        <v>2172</v>
      </c>
    </row>
    <row r="2142" spans="1:1" x14ac:dyDescent="0.2">
      <c r="A2142" t="s">
        <v>2173</v>
      </c>
    </row>
    <row r="2143" spans="1:1" x14ac:dyDescent="0.2">
      <c r="A2143" t="s">
        <v>2174</v>
      </c>
    </row>
    <row r="2144" spans="1:1" x14ac:dyDescent="0.2">
      <c r="A2144" t="s">
        <v>2175</v>
      </c>
    </row>
    <row r="2145" spans="1:1" x14ac:dyDescent="0.2">
      <c r="A2145" t="s">
        <v>2176</v>
      </c>
    </row>
    <row r="2146" spans="1:1" x14ac:dyDescent="0.2">
      <c r="A2146" t="s">
        <v>2177</v>
      </c>
    </row>
    <row r="2147" spans="1:1" x14ac:dyDescent="0.2">
      <c r="A2147" t="s">
        <v>2178</v>
      </c>
    </row>
    <row r="2148" spans="1:1" x14ac:dyDescent="0.2">
      <c r="A2148" t="s">
        <v>2179</v>
      </c>
    </row>
    <row r="2149" spans="1:1" x14ac:dyDescent="0.2">
      <c r="A2149" t="s">
        <v>2180</v>
      </c>
    </row>
    <row r="2150" spans="1:1" x14ac:dyDescent="0.2">
      <c r="A2150" t="s">
        <v>2181</v>
      </c>
    </row>
    <row r="2151" spans="1:1" x14ac:dyDescent="0.2">
      <c r="A2151" t="s">
        <v>2182</v>
      </c>
    </row>
    <row r="2152" spans="1:1" x14ac:dyDescent="0.2">
      <c r="A2152" t="s">
        <v>2183</v>
      </c>
    </row>
    <row r="2153" spans="1:1" x14ac:dyDescent="0.2">
      <c r="A2153" t="s">
        <v>2184</v>
      </c>
    </row>
    <row r="2154" spans="1:1" x14ac:dyDescent="0.2">
      <c r="A2154" t="s">
        <v>2185</v>
      </c>
    </row>
    <row r="2155" spans="1:1" x14ac:dyDescent="0.2">
      <c r="A2155" t="s">
        <v>2186</v>
      </c>
    </row>
    <row r="2156" spans="1:1" x14ac:dyDescent="0.2">
      <c r="A2156" t="s">
        <v>2187</v>
      </c>
    </row>
    <row r="2157" spans="1:1" x14ac:dyDescent="0.2">
      <c r="A2157" t="s">
        <v>2188</v>
      </c>
    </row>
    <row r="2158" spans="1:1" x14ac:dyDescent="0.2">
      <c r="A2158" t="s">
        <v>2189</v>
      </c>
    </row>
    <row r="2159" spans="1:1" x14ac:dyDescent="0.2">
      <c r="A2159" t="s">
        <v>2190</v>
      </c>
    </row>
    <row r="2160" spans="1:1" x14ac:dyDescent="0.2">
      <c r="A2160" t="s">
        <v>2191</v>
      </c>
    </row>
    <row r="2161" spans="1:1" x14ac:dyDescent="0.2">
      <c r="A2161" t="s">
        <v>2192</v>
      </c>
    </row>
    <row r="2162" spans="1:1" x14ac:dyDescent="0.2">
      <c r="A2162" t="s">
        <v>2193</v>
      </c>
    </row>
    <row r="2163" spans="1:1" x14ac:dyDescent="0.2">
      <c r="A2163" t="s">
        <v>2194</v>
      </c>
    </row>
    <row r="2164" spans="1:1" x14ac:dyDescent="0.2">
      <c r="A2164" t="s">
        <v>2195</v>
      </c>
    </row>
    <row r="2165" spans="1:1" x14ac:dyDescent="0.2">
      <c r="A2165" t="s">
        <v>2196</v>
      </c>
    </row>
    <row r="2166" spans="1:1" x14ac:dyDescent="0.2">
      <c r="A2166" t="s">
        <v>2197</v>
      </c>
    </row>
    <row r="2167" spans="1:1" x14ac:dyDescent="0.2">
      <c r="A2167" t="s">
        <v>2198</v>
      </c>
    </row>
    <row r="2168" spans="1:1" x14ac:dyDescent="0.2">
      <c r="A2168" t="s">
        <v>2199</v>
      </c>
    </row>
    <row r="2169" spans="1:1" x14ac:dyDescent="0.2">
      <c r="A2169" t="s">
        <v>2200</v>
      </c>
    </row>
    <row r="2170" spans="1:1" x14ac:dyDescent="0.2">
      <c r="A2170" t="s">
        <v>2201</v>
      </c>
    </row>
    <row r="2171" spans="1:1" x14ac:dyDescent="0.2">
      <c r="A2171" t="s">
        <v>2202</v>
      </c>
    </row>
    <row r="2172" spans="1:1" x14ac:dyDescent="0.2">
      <c r="A2172" t="s">
        <v>2203</v>
      </c>
    </row>
    <row r="2173" spans="1:1" x14ac:dyDescent="0.2">
      <c r="A2173" t="s">
        <v>2204</v>
      </c>
    </row>
    <row r="2174" spans="1:1" x14ac:dyDescent="0.2">
      <c r="A2174" t="s">
        <v>2205</v>
      </c>
    </row>
    <row r="2175" spans="1:1" x14ac:dyDescent="0.2">
      <c r="A2175" t="s">
        <v>2206</v>
      </c>
    </row>
    <row r="2176" spans="1:1" x14ac:dyDescent="0.2">
      <c r="A2176" t="s">
        <v>2207</v>
      </c>
    </row>
    <row r="2177" spans="1:1" x14ac:dyDescent="0.2">
      <c r="A2177" t="s">
        <v>2208</v>
      </c>
    </row>
    <row r="2178" spans="1:1" x14ac:dyDescent="0.2">
      <c r="A2178" t="s">
        <v>2209</v>
      </c>
    </row>
    <row r="2179" spans="1:1" x14ac:dyDescent="0.2">
      <c r="A2179" t="s">
        <v>2210</v>
      </c>
    </row>
    <row r="2180" spans="1:1" x14ac:dyDescent="0.2">
      <c r="A2180" t="s">
        <v>2211</v>
      </c>
    </row>
    <row r="2181" spans="1:1" x14ac:dyDescent="0.2">
      <c r="A2181" t="s">
        <v>2212</v>
      </c>
    </row>
    <row r="2182" spans="1:1" x14ac:dyDescent="0.2">
      <c r="A2182" t="s">
        <v>2213</v>
      </c>
    </row>
    <row r="2183" spans="1:1" x14ac:dyDescent="0.2">
      <c r="A2183" t="s">
        <v>2214</v>
      </c>
    </row>
    <row r="2184" spans="1:1" x14ac:dyDescent="0.2">
      <c r="A2184" t="s">
        <v>2215</v>
      </c>
    </row>
    <row r="2185" spans="1:1" x14ac:dyDescent="0.2">
      <c r="A2185" t="s">
        <v>2216</v>
      </c>
    </row>
    <row r="2186" spans="1:1" x14ac:dyDescent="0.2">
      <c r="A2186" t="s">
        <v>2217</v>
      </c>
    </row>
    <row r="2187" spans="1:1" x14ac:dyDescent="0.2">
      <c r="A2187" t="s">
        <v>2218</v>
      </c>
    </row>
    <row r="2188" spans="1:1" x14ac:dyDescent="0.2">
      <c r="A2188" t="s">
        <v>2219</v>
      </c>
    </row>
    <row r="2189" spans="1:1" x14ac:dyDescent="0.2">
      <c r="A2189" t="s">
        <v>2220</v>
      </c>
    </row>
    <row r="2190" spans="1:1" x14ac:dyDescent="0.2">
      <c r="A2190" t="s">
        <v>2221</v>
      </c>
    </row>
    <row r="2191" spans="1:1" x14ac:dyDescent="0.2">
      <c r="A2191" t="s">
        <v>2222</v>
      </c>
    </row>
    <row r="2192" spans="1:1" x14ac:dyDescent="0.2">
      <c r="A2192" t="s">
        <v>2223</v>
      </c>
    </row>
    <row r="2193" spans="1:1" x14ac:dyDescent="0.2">
      <c r="A2193" t="s">
        <v>2224</v>
      </c>
    </row>
    <row r="2194" spans="1:1" x14ac:dyDescent="0.2">
      <c r="A2194" t="s">
        <v>2225</v>
      </c>
    </row>
    <row r="2195" spans="1:1" x14ac:dyDescent="0.2">
      <c r="A2195" t="s">
        <v>2226</v>
      </c>
    </row>
    <row r="2196" spans="1:1" x14ac:dyDescent="0.2">
      <c r="A2196" t="s">
        <v>2227</v>
      </c>
    </row>
    <row r="2197" spans="1:1" x14ac:dyDescent="0.2">
      <c r="A2197" t="s">
        <v>2228</v>
      </c>
    </row>
    <row r="2198" spans="1:1" x14ac:dyDescent="0.2">
      <c r="A2198" t="s">
        <v>2229</v>
      </c>
    </row>
    <row r="2199" spans="1:1" x14ac:dyDescent="0.2">
      <c r="A2199" t="s">
        <v>2230</v>
      </c>
    </row>
    <row r="2200" spans="1:1" x14ac:dyDescent="0.2">
      <c r="A2200" t="s">
        <v>2231</v>
      </c>
    </row>
    <row r="2201" spans="1:1" x14ac:dyDescent="0.2">
      <c r="A2201" t="s">
        <v>2232</v>
      </c>
    </row>
    <row r="2202" spans="1:1" x14ac:dyDescent="0.2">
      <c r="A2202" t="s">
        <v>2233</v>
      </c>
    </row>
    <row r="2203" spans="1:1" x14ac:dyDescent="0.2">
      <c r="A2203" t="s">
        <v>2234</v>
      </c>
    </row>
    <row r="2204" spans="1:1" x14ac:dyDescent="0.2">
      <c r="A2204" t="s">
        <v>2235</v>
      </c>
    </row>
    <row r="2205" spans="1:1" x14ac:dyDescent="0.2">
      <c r="A2205" t="s">
        <v>2236</v>
      </c>
    </row>
    <row r="2206" spans="1:1" x14ac:dyDescent="0.2">
      <c r="A2206" t="s">
        <v>2237</v>
      </c>
    </row>
    <row r="2207" spans="1:1" x14ac:dyDescent="0.2">
      <c r="A2207" t="s">
        <v>2238</v>
      </c>
    </row>
    <row r="2208" spans="1:1" x14ac:dyDescent="0.2">
      <c r="A2208" t="s">
        <v>2239</v>
      </c>
    </row>
    <row r="2209" spans="1:1" x14ac:dyDescent="0.2">
      <c r="A2209" t="s">
        <v>2240</v>
      </c>
    </row>
    <row r="2210" spans="1:1" x14ac:dyDescent="0.2">
      <c r="A2210" t="s">
        <v>2241</v>
      </c>
    </row>
    <row r="2211" spans="1:1" x14ac:dyDescent="0.2">
      <c r="A2211" t="s">
        <v>2242</v>
      </c>
    </row>
    <row r="2212" spans="1:1" x14ac:dyDescent="0.2">
      <c r="A2212" t="s">
        <v>2243</v>
      </c>
    </row>
    <row r="2213" spans="1:1" x14ac:dyDescent="0.2">
      <c r="A2213" t="s">
        <v>2244</v>
      </c>
    </row>
    <row r="2214" spans="1:1" x14ac:dyDescent="0.2">
      <c r="A2214" t="s">
        <v>2245</v>
      </c>
    </row>
    <row r="2215" spans="1:1" x14ac:dyDescent="0.2">
      <c r="A2215" t="s">
        <v>2246</v>
      </c>
    </row>
    <row r="2216" spans="1:1" x14ac:dyDescent="0.2">
      <c r="A2216" t="s">
        <v>2247</v>
      </c>
    </row>
    <row r="2217" spans="1:1" x14ac:dyDescent="0.2">
      <c r="A2217" t="s">
        <v>2248</v>
      </c>
    </row>
    <row r="2218" spans="1:1" x14ac:dyDescent="0.2">
      <c r="A2218" t="s">
        <v>2249</v>
      </c>
    </row>
    <row r="2219" spans="1:1" x14ac:dyDescent="0.2">
      <c r="A2219" t="s">
        <v>2250</v>
      </c>
    </row>
    <row r="2220" spans="1:1" x14ac:dyDescent="0.2">
      <c r="A2220" t="s">
        <v>2251</v>
      </c>
    </row>
    <row r="2221" spans="1:1" x14ac:dyDescent="0.2">
      <c r="A2221" t="s">
        <v>2252</v>
      </c>
    </row>
    <row r="2222" spans="1:1" x14ac:dyDescent="0.2">
      <c r="A2222" t="s">
        <v>2253</v>
      </c>
    </row>
    <row r="2223" spans="1:1" x14ac:dyDescent="0.2">
      <c r="A2223" t="s">
        <v>2254</v>
      </c>
    </row>
    <row r="2224" spans="1:1" x14ac:dyDescent="0.2">
      <c r="A2224" t="s">
        <v>2255</v>
      </c>
    </row>
    <row r="2225" spans="1:1" x14ac:dyDescent="0.2">
      <c r="A2225" t="s">
        <v>2256</v>
      </c>
    </row>
    <row r="2226" spans="1:1" x14ac:dyDescent="0.2">
      <c r="A2226" t="s">
        <v>2257</v>
      </c>
    </row>
    <row r="2227" spans="1:1" x14ac:dyDescent="0.2">
      <c r="A2227" t="s">
        <v>2258</v>
      </c>
    </row>
    <row r="2228" spans="1:1" x14ac:dyDescent="0.2">
      <c r="A2228" t="s">
        <v>2259</v>
      </c>
    </row>
    <row r="2229" spans="1:1" x14ac:dyDescent="0.2">
      <c r="A2229" t="s">
        <v>2260</v>
      </c>
    </row>
    <row r="2230" spans="1:1" x14ac:dyDescent="0.2">
      <c r="A2230" t="s">
        <v>2261</v>
      </c>
    </row>
    <row r="2231" spans="1:1" x14ac:dyDescent="0.2">
      <c r="A2231" t="s">
        <v>2262</v>
      </c>
    </row>
    <row r="2232" spans="1:1" x14ac:dyDescent="0.2">
      <c r="A2232" t="s">
        <v>2263</v>
      </c>
    </row>
    <row r="2233" spans="1:1" x14ac:dyDescent="0.2">
      <c r="A2233" t="s">
        <v>2264</v>
      </c>
    </row>
    <row r="2234" spans="1:1" x14ac:dyDescent="0.2">
      <c r="A2234" t="s">
        <v>2265</v>
      </c>
    </row>
    <row r="2235" spans="1:1" x14ac:dyDescent="0.2">
      <c r="A2235" t="s">
        <v>2266</v>
      </c>
    </row>
    <row r="2236" spans="1:1" x14ac:dyDescent="0.2">
      <c r="A2236" t="s">
        <v>2267</v>
      </c>
    </row>
    <row r="2237" spans="1:1" x14ac:dyDescent="0.2">
      <c r="A2237" t="s">
        <v>2268</v>
      </c>
    </row>
    <row r="2238" spans="1:1" x14ac:dyDescent="0.2">
      <c r="A2238" t="s">
        <v>2269</v>
      </c>
    </row>
    <row r="2239" spans="1:1" x14ac:dyDescent="0.2">
      <c r="A2239" t="s">
        <v>2270</v>
      </c>
    </row>
    <row r="2240" spans="1:1" x14ac:dyDescent="0.2">
      <c r="A2240" t="s">
        <v>2271</v>
      </c>
    </row>
    <row r="2241" spans="1:1" x14ac:dyDescent="0.2">
      <c r="A2241" t="s">
        <v>2272</v>
      </c>
    </row>
    <row r="2242" spans="1:1" x14ac:dyDescent="0.2">
      <c r="A2242" t="s">
        <v>2273</v>
      </c>
    </row>
    <row r="2243" spans="1:1" x14ac:dyDescent="0.2">
      <c r="A2243" t="s">
        <v>2274</v>
      </c>
    </row>
    <row r="2244" spans="1:1" x14ac:dyDescent="0.2">
      <c r="A2244" t="s">
        <v>2275</v>
      </c>
    </row>
    <row r="2245" spans="1:1" x14ac:dyDescent="0.2">
      <c r="A2245" t="s">
        <v>2276</v>
      </c>
    </row>
    <row r="2246" spans="1:1" x14ac:dyDescent="0.2">
      <c r="A2246" t="s">
        <v>2277</v>
      </c>
    </row>
    <row r="2247" spans="1:1" x14ac:dyDescent="0.2">
      <c r="A2247" t="s">
        <v>2278</v>
      </c>
    </row>
    <row r="2248" spans="1:1" x14ac:dyDescent="0.2">
      <c r="A2248" t="s">
        <v>2279</v>
      </c>
    </row>
    <row r="2249" spans="1:1" x14ac:dyDescent="0.2">
      <c r="A2249" t="s">
        <v>2280</v>
      </c>
    </row>
    <row r="2250" spans="1:1" x14ac:dyDescent="0.2">
      <c r="A2250" t="s">
        <v>2281</v>
      </c>
    </row>
    <row r="2251" spans="1:1" x14ac:dyDescent="0.2">
      <c r="A2251" t="s">
        <v>2282</v>
      </c>
    </row>
    <row r="2252" spans="1:1" x14ac:dyDescent="0.2">
      <c r="A2252" t="s">
        <v>2283</v>
      </c>
    </row>
    <row r="2253" spans="1:1" x14ac:dyDescent="0.2">
      <c r="A2253" t="s">
        <v>2284</v>
      </c>
    </row>
    <row r="2254" spans="1:1" x14ac:dyDescent="0.2">
      <c r="A2254" t="s">
        <v>2285</v>
      </c>
    </row>
    <row r="2255" spans="1:1" x14ac:dyDescent="0.2">
      <c r="A2255" t="s">
        <v>2286</v>
      </c>
    </row>
    <row r="2256" spans="1:1" x14ac:dyDescent="0.2">
      <c r="A2256" t="s">
        <v>2287</v>
      </c>
    </row>
    <row r="2257" spans="1:1" x14ac:dyDescent="0.2">
      <c r="A2257" t="s">
        <v>2288</v>
      </c>
    </row>
    <row r="2258" spans="1:1" x14ac:dyDescent="0.2">
      <c r="A2258" t="s">
        <v>2289</v>
      </c>
    </row>
    <row r="2259" spans="1:1" x14ac:dyDescent="0.2">
      <c r="A2259" t="s">
        <v>2290</v>
      </c>
    </row>
    <row r="2260" spans="1:1" x14ac:dyDescent="0.2">
      <c r="A2260" t="s">
        <v>2291</v>
      </c>
    </row>
    <row r="2261" spans="1:1" x14ac:dyDescent="0.2">
      <c r="A2261" t="s">
        <v>2292</v>
      </c>
    </row>
    <row r="2262" spans="1:1" x14ac:dyDescent="0.2">
      <c r="A2262" t="s">
        <v>2293</v>
      </c>
    </row>
    <row r="2263" spans="1:1" x14ac:dyDescent="0.2">
      <c r="A2263" t="s">
        <v>2294</v>
      </c>
    </row>
    <row r="2264" spans="1:1" x14ac:dyDescent="0.2">
      <c r="A2264" t="s">
        <v>2295</v>
      </c>
    </row>
    <row r="2265" spans="1:1" x14ac:dyDescent="0.2">
      <c r="A2265" t="s">
        <v>2296</v>
      </c>
    </row>
    <row r="2266" spans="1:1" x14ac:dyDescent="0.2">
      <c r="A2266" t="s">
        <v>2297</v>
      </c>
    </row>
    <row r="2267" spans="1:1" x14ac:dyDescent="0.2">
      <c r="A2267" t="s">
        <v>2298</v>
      </c>
    </row>
    <row r="2268" spans="1:1" x14ac:dyDescent="0.2">
      <c r="A2268" t="s">
        <v>2299</v>
      </c>
    </row>
    <row r="2269" spans="1:1" x14ac:dyDescent="0.2">
      <c r="A2269" t="s">
        <v>2300</v>
      </c>
    </row>
    <row r="2270" spans="1:1" x14ac:dyDescent="0.2">
      <c r="A2270" t="s">
        <v>2301</v>
      </c>
    </row>
    <row r="2271" spans="1:1" x14ac:dyDescent="0.2">
      <c r="A2271" t="s">
        <v>2302</v>
      </c>
    </row>
    <row r="2272" spans="1:1" x14ac:dyDescent="0.2">
      <c r="A2272" t="s">
        <v>2303</v>
      </c>
    </row>
    <row r="2273" spans="1:1" x14ac:dyDescent="0.2">
      <c r="A2273" t="s">
        <v>2304</v>
      </c>
    </row>
    <row r="2274" spans="1:1" x14ac:dyDescent="0.2">
      <c r="A2274" t="s">
        <v>2305</v>
      </c>
    </row>
    <row r="2275" spans="1:1" x14ac:dyDescent="0.2">
      <c r="A2275" t="s">
        <v>2306</v>
      </c>
    </row>
    <row r="2276" spans="1:1" x14ac:dyDescent="0.2">
      <c r="A2276" t="s">
        <v>2307</v>
      </c>
    </row>
    <row r="2277" spans="1:1" x14ac:dyDescent="0.2">
      <c r="A2277" t="s">
        <v>2308</v>
      </c>
    </row>
    <row r="2278" spans="1:1" x14ac:dyDescent="0.2">
      <c r="A2278" t="s">
        <v>2309</v>
      </c>
    </row>
    <row r="2279" spans="1:1" x14ac:dyDescent="0.2">
      <c r="A2279" t="s">
        <v>2310</v>
      </c>
    </row>
    <row r="2280" spans="1:1" x14ac:dyDescent="0.2">
      <c r="A2280" t="s">
        <v>2311</v>
      </c>
    </row>
    <row r="2281" spans="1:1" x14ac:dyDescent="0.2">
      <c r="A2281" t="s">
        <v>2312</v>
      </c>
    </row>
    <row r="2282" spans="1:1" x14ac:dyDescent="0.2">
      <c r="A2282" t="s">
        <v>2313</v>
      </c>
    </row>
    <row r="2283" spans="1:1" x14ac:dyDescent="0.2">
      <c r="A2283" t="s">
        <v>2314</v>
      </c>
    </row>
    <row r="2284" spans="1:1" x14ac:dyDescent="0.2">
      <c r="A2284" t="s">
        <v>2315</v>
      </c>
    </row>
    <row r="2285" spans="1:1" x14ac:dyDescent="0.2">
      <c r="A2285" t="s">
        <v>2316</v>
      </c>
    </row>
    <row r="2286" spans="1:1" x14ac:dyDescent="0.2">
      <c r="A2286" t="s">
        <v>2317</v>
      </c>
    </row>
    <row r="2287" spans="1:1" x14ac:dyDescent="0.2">
      <c r="A2287" t="s">
        <v>2318</v>
      </c>
    </row>
    <row r="2288" spans="1:1" x14ac:dyDescent="0.2">
      <c r="A2288" t="s">
        <v>2319</v>
      </c>
    </row>
    <row r="2289" spans="1:1" x14ac:dyDescent="0.2">
      <c r="A2289" t="s">
        <v>2320</v>
      </c>
    </row>
    <row r="2290" spans="1:1" x14ac:dyDescent="0.2">
      <c r="A2290" t="s">
        <v>2321</v>
      </c>
    </row>
    <row r="2291" spans="1:1" x14ac:dyDescent="0.2">
      <c r="A2291" t="s">
        <v>2322</v>
      </c>
    </row>
    <row r="2292" spans="1:1" x14ac:dyDescent="0.2">
      <c r="A2292" t="s">
        <v>2323</v>
      </c>
    </row>
    <row r="2293" spans="1:1" x14ac:dyDescent="0.2">
      <c r="A2293" t="s">
        <v>2324</v>
      </c>
    </row>
    <row r="2294" spans="1:1" x14ac:dyDescent="0.2">
      <c r="A2294" t="s">
        <v>2325</v>
      </c>
    </row>
    <row r="2295" spans="1:1" x14ac:dyDescent="0.2">
      <c r="A2295" t="s">
        <v>2326</v>
      </c>
    </row>
    <row r="2296" spans="1:1" x14ac:dyDescent="0.2">
      <c r="A2296" t="s">
        <v>2327</v>
      </c>
    </row>
    <row r="2297" spans="1:1" x14ac:dyDescent="0.2">
      <c r="A2297" t="s">
        <v>2328</v>
      </c>
    </row>
    <row r="2298" spans="1:1" x14ac:dyDescent="0.2">
      <c r="A2298" t="s">
        <v>2329</v>
      </c>
    </row>
    <row r="2299" spans="1:1" x14ac:dyDescent="0.2">
      <c r="A2299" t="s">
        <v>2330</v>
      </c>
    </row>
    <row r="2300" spans="1:1" x14ac:dyDescent="0.2">
      <c r="A2300" t="s">
        <v>2331</v>
      </c>
    </row>
    <row r="2301" spans="1:1" x14ac:dyDescent="0.2">
      <c r="A2301" t="s">
        <v>2332</v>
      </c>
    </row>
    <row r="2302" spans="1:1" x14ac:dyDescent="0.2">
      <c r="A2302" t="s">
        <v>2333</v>
      </c>
    </row>
    <row r="2303" spans="1:1" x14ac:dyDescent="0.2">
      <c r="A2303" t="s">
        <v>2334</v>
      </c>
    </row>
    <row r="2304" spans="1:1" x14ac:dyDescent="0.2">
      <c r="A2304" t="s">
        <v>2335</v>
      </c>
    </row>
    <row r="2305" spans="1:1" x14ac:dyDescent="0.2">
      <c r="A2305" t="s">
        <v>2336</v>
      </c>
    </row>
    <row r="2306" spans="1:1" x14ac:dyDescent="0.2">
      <c r="A2306" t="s">
        <v>2337</v>
      </c>
    </row>
    <row r="2307" spans="1:1" x14ac:dyDescent="0.2">
      <c r="A2307" t="s">
        <v>2338</v>
      </c>
    </row>
    <row r="2308" spans="1:1" x14ac:dyDescent="0.2">
      <c r="A2308" t="s">
        <v>2339</v>
      </c>
    </row>
    <row r="2309" spans="1:1" x14ac:dyDescent="0.2">
      <c r="A2309" t="s">
        <v>2340</v>
      </c>
    </row>
    <row r="2310" spans="1:1" x14ac:dyDescent="0.2">
      <c r="A2310" t="s">
        <v>2341</v>
      </c>
    </row>
    <row r="2311" spans="1:1" x14ac:dyDescent="0.2">
      <c r="A2311" t="s">
        <v>2342</v>
      </c>
    </row>
    <row r="2312" spans="1:1" x14ac:dyDescent="0.2">
      <c r="A2312" t="s">
        <v>2343</v>
      </c>
    </row>
    <row r="2313" spans="1:1" x14ac:dyDescent="0.2">
      <c r="A2313" t="s">
        <v>2344</v>
      </c>
    </row>
    <row r="2314" spans="1:1" x14ac:dyDescent="0.2">
      <c r="A2314" t="s">
        <v>2345</v>
      </c>
    </row>
    <row r="2315" spans="1:1" x14ac:dyDescent="0.2">
      <c r="A2315" t="s">
        <v>2346</v>
      </c>
    </row>
    <row r="2316" spans="1:1" x14ac:dyDescent="0.2">
      <c r="A2316" t="s">
        <v>2347</v>
      </c>
    </row>
    <row r="2317" spans="1:1" x14ac:dyDescent="0.2">
      <c r="A2317" t="s">
        <v>2348</v>
      </c>
    </row>
    <row r="2318" spans="1:1" x14ac:dyDescent="0.2">
      <c r="A2318" t="s">
        <v>2349</v>
      </c>
    </row>
    <row r="2319" spans="1:1" x14ac:dyDescent="0.2">
      <c r="A2319" t="s">
        <v>2350</v>
      </c>
    </row>
    <row r="2320" spans="1:1" x14ac:dyDescent="0.2">
      <c r="A2320" t="s">
        <v>2351</v>
      </c>
    </row>
    <row r="2321" spans="1:1" x14ac:dyDescent="0.2">
      <c r="A2321" t="s">
        <v>2352</v>
      </c>
    </row>
    <row r="2322" spans="1:1" x14ac:dyDescent="0.2">
      <c r="A2322" t="s">
        <v>2353</v>
      </c>
    </row>
    <row r="2323" spans="1:1" x14ac:dyDescent="0.2">
      <c r="A2323" t="s">
        <v>2354</v>
      </c>
    </row>
    <row r="2324" spans="1:1" x14ac:dyDescent="0.2">
      <c r="A2324" t="s">
        <v>2355</v>
      </c>
    </row>
    <row r="2325" spans="1:1" x14ac:dyDescent="0.2">
      <c r="A2325" t="s">
        <v>2356</v>
      </c>
    </row>
    <row r="2326" spans="1:1" x14ac:dyDescent="0.2">
      <c r="A2326" t="s">
        <v>2357</v>
      </c>
    </row>
    <row r="2327" spans="1:1" x14ac:dyDescent="0.2">
      <c r="A2327" t="s">
        <v>2358</v>
      </c>
    </row>
    <row r="2328" spans="1:1" x14ac:dyDescent="0.2">
      <c r="A2328" t="s">
        <v>2359</v>
      </c>
    </row>
    <row r="2329" spans="1:1" x14ac:dyDescent="0.2">
      <c r="A2329" t="s">
        <v>2360</v>
      </c>
    </row>
    <row r="2330" spans="1:1" x14ac:dyDescent="0.2">
      <c r="A2330" t="s">
        <v>2361</v>
      </c>
    </row>
    <row r="2331" spans="1:1" x14ac:dyDescent="0.2">
      <c r="A2331" t="s">
        <v>2362</v>
      </c>
    </row>
    <row r="2332" spans="1:1" x14ac:dyDescent="0.2">
      <c r="A2332" t="s">
        <v>2363</v>
      </c>
    </row>
    <row r="2333" spans="1:1" x14ac:dyDescent="0.2">
      <c r="A2333" t="s">
        <v>2364</v>
      </c>
    </row>
    <row r="2334" spans="1:1" x14ac:dyDescent="0.2">
      <c r="A2334" t="s">
        <v>2365</v>
      </c>
    </row>
    <row r="2335" spans="1:1" x14ac:dyDescent="0.2">
      <c r="A2335" t="s">
        <v>2366</v>
      </c>
    </row>
    <row r="2336" spans="1:1" x14ac:dyDescent="0.2">
      <c r="A2336" t="s">
        <v>2367</v>
      </c>
    </row>
    <row r="2337" spans="1:1" x14ac:dyDescent="0.2">
      <c r="A2337" t="s">
        <v>2368</v>
      </c>
    </row>
    <row r="2338" spans="1:1" x14ac:dyDescent="0.2">
      <c r="A2338" t="s">
        <v>2369</v>
      </c>
    </row>
    <row r="2339" spans="1:1" x14ac:dyDescent="0.2">
      <c r="A2339" t="s">
        <v>2370</v>
      </c>
    </row>
    <row r="2340" spans="1:1" x14ac:dyDescent="0.2">
      <c r="A2340" t="s">
        <v>2371</v>
      </c>
    </row>
    <row r="2341" spans="1:1" x14ac:dyDescent="0.2">
      <c r="A2341" t="s">
        <v>2372</v>
      </c>
    </row>
    <row r="2342" spans="1:1" x14ac:dyDescent="0.2">
      <c r="A2342" t="s">
        <v>2373</v>
      </c>
    </row>
    <row r="2343" spans="1:1" x14ac:dyDescent="0.2">
      <c r="A2343" t="s">
        <v>2374</v>
      </c>
    </row>
    <row r="2344" spans="1:1" x14ac:dyDescent="0.2">
      <c r="A2344" t="s">
        <v>2375</v>
      </c>
    </row>
    <row r="2345" spans="1:1" x14ac:dyDescent="0.2">
      <c r="A2345" t="s">
        <v>2376</v>
      </c>
    </row>
    <row r="2346" spans="1:1" x14ac:dyDescent="0.2">
      <c r="A2346" t="s">
        <v>2377</v>
      </c>
    </row>
    <row r="2347" spans="1:1" x14ac:dyDescent="0.2">
      <c r="A2347" t="s">
        <v>2378</v>
      </c>
    </row>
    <row r="2348" spans="1:1" x14ac:dyDescent="0.2">
      <c r="A2348" t="s">
        <v>2379</v>
      </c>
    </row>
    <row r="2349" spans="1:1" x14ac:dyDescent="0.2">
      <c r="A2349" t="s">
        <v>2380</v>
      </c>
    </row>
    <row r="2350" spans="1:1" x14ac:dyDescent="0.2">
      <c r="A2350" t="s">
        <v>2381</v>
      </c>
    </row>
    <row r="2351" spans="1:1" x14ac:dyDescent="0.2">
      <c r="A2351" t="s">
        <v>2382</v>
      </c>
    </row>
    <row r="2352" spans="1:1" x14ac:dyDescent="0.2">
      <c r="A2352" t="s">
        <v>2383</v>
      </c>
    </row>
    <row r="2353" spans="1:1" x14ac:dyDescent="0.2">
      <c r="A2353" t="s">
        <v>2384</v>
      </c>
    </row>
    <row r="2354" spans="1:1" x14ac:dyDescent="0.2">
      <c r="A2354" t="s">
        <v>2385</v>
      </c>
    </row>
    <row r="2355" spans="1:1" x14ac:dyDescent="0.2">
      <c r="A2355" t="s">
        <v>2386</v>
      </c>
    </row>
    <row r="2356" spans="1:1" x14ac:dyDescent="0.2">
      <c r="A2356" t="s">
        <v>2387</v>
      </c>
    </row>
    <row r="2357" spans="1:1" x14ac:dyDescent="0.2">
      <c r="A2357" t="s">
        <v>2388</v>
      </c>
    </row>
    <row r="2358" spans="1:1" x14ac:dyDescent="0.2">
      <c r="A2358" t="s">
        <v>2389</v>
      </c>
    </row>
    <row r="2359" spans="1:1" x14ac:dyDescent="0.2">
      <c r="A2359" t="s">
        <v>2390</v>
      </c>
    </row>
    <row r="2360" spans="1:1" x14ac:dyDescent="0.2">
      <c r="A2360" t="s">
        <v>2391</v>
      </c>
    </row>
    <row r="2361" spans="1:1" x14ac:dyDescent="0.2">
      <c r="A2361" t="s">
        <v>2392</v>
      </c>
    </row>
    <row r="2362" spans="1:1" x14ac:dyDescent="0.2">
      <c r="A2362" t="s">
        <v>2393</v>
      </c>
    </row>
    <row r="2363" spans="1:1" x14ac:dyDescent="0.2">
      <c r="A2363" t="s">
        <v>2394</v>
      </c>
    </row>
    <row r="2364" spans="1:1" x14ac:dyDescent="0.2">
      <c r="A2364" t="s">
        <v>2395</v>
      </c>
    </row>
    <row r="2365" spans="1:1" x14ac:dyDescent="0.2">
      <c r="A2365" t="s">
        <v>2396</v>
      </c>
    </row>
    <row r="2366" spans="1:1" x14ac:dyDescent="0.2">
      <c r="A2366" t="s">
        <v>2397</v>
      </c>
    </row>
    <row r="2367" spans="1:1" x14ac:dyDescent="0.2">
      <c r="A2367" t="s">
        <v>2398</v>
      </c>
    </row>
    <row r="2368" spans="1:1" x14ac:dyDescent="0.2">
      <c r="A2368" t="s">
        <v>2399</v>
      </c>
    </row>
    <row r="2369" spans="1:1" x14ac:dyDescent="0.2">
      <c r="A2369" t="s">
        <v>2400</v>
      </c>
    </row>
    <row r="2370" spans="1:1" x14ac:dyDescent="0.2">
      <c r="A2370" t="s">
        <v>2401</v>
      </c>
    </row>
    <row r="2371" spans="1:1" x14ac:dyDescent="0.2">
      <c r="A2371" t="s">
        <v>2402</v>
      </c>
    </row>
    <row r="2372" spans="1:1" x14ac:dyDescent="0.2">
      <c r="A2372" t="s">
        <v>2403</v>
      </c>
    </row>
    <row r="2373" spans="1:1" x14ac:dyDescent="0.2">
      <c r="A2373" t="s">
        <v>2404</v>
      </c>
    </row>
    <row r="2374" spans="1:1" x14ac:dyDescent="0.2">
      <c r="A2374" t="s">
        <v>2405</v>
      </c>
    </row>
    <row r="2375" spans="1:1" x14ac:dyDescent="0.2">
      <c r="A2375" t="s">
        <v>2406</v>
      </c>
    </row>
    <row r="2376" spans="1:1" x14ac:dyDescent="0.2">
      <c r="A2376" t="s">
        <v>2407</v>
      </c>
    </row>
    <row r="2377" spans="1:1" x14ac:dyDescent="0.2">
      <c r="A2377" t="s">
        <v>2408</v>
      </c>
    </row>
    <row r="2378" spans="1:1" x14ac:dyDescent="0.2">
      <c r="A2378" t="s">
        <v>2409</v>
      </c>
    </row>
    <row r="2379" spans="1:1" x14ac:dyDescent="0.2">
      <c r="A2379" t="s">
        <v>2410</v>
      </c>
    </row>
    <row r="2380" spans="1:1" x14ac:dyDescent="0.2">
      <c r="A2380" t="s">
        <v>2411</v>
      </c>
    </row>
    <row r="2381" spans="1:1" x14ac:dyDescent="0.2">
      <c r="A2381" t="s">
        <v>2412</v>
      </c>
    </row>
    <row r="2382" spans="1:1" x14ac:dyDescent="0.2">
      <c r="A2382" t="s">
        <v>2413</v>
      </c>
    </row>
    <row r="2383" spans="1:1" x14ac:dyDescent="0.2">
      <c r="A2383" t="s">
        <v>2414</v>
      </c>
    </row>
    <row r="2384" spans="1:1" x14ac:dyDescent="0.2">
      <c r="A2384" t="s">
        <v>2415</v>
      </c>
    </row>
    <row r="2385" spans="1:1" x14ac:dyDescent="0.2">
      <c r="A2385" t="s">
        <v>2416</v>
      </c>
    </row>
    <row r="2386" spans="1:1" x14ac:dyDescent="0.2">
      <c r="A2386" t="s">
        <v>2417</v>
      </c>
    </row>
    <row r="2387" spans="1:1" x14ac:dyDescent="0.2">
      <c r="A2387" t="s">
        <v>2418</v>
      </c>
    </row>
    <row r="2388" spans="1:1" x14ac:dyDescent="0.2">
      <c r="A2388" t="s">
        <v>2419</v>
      </c>
    </row>
    <row r="2389" spans="1:1" x14ac:dyDescent="0.2">
      <c r="A2389" t="s">
        <v>2420</v>
      </c>
    </row>
    <row r="2390" spans="1:1" x14ac:dyDescent="0.2">
      <c r="A2390" t="s">
        <v>2421</v>
      </c>
    </row>
    <row r="2391" spans="1:1" x14ac:dyDescent="0.2">
      <c r="A2391" t="s">
        <v>2422</v>
      </c>
    </row>
    <row r="2392" spans="1:1" x14ac:dyDescent="0.2">
      <c r="A2392" t="s">
        <v>2423</v>
      </c>
    </row>
    <row r="2393" spans="1:1" x14ac:dyDescent="0.2">
      <c r="A2393" t="s">
        <v>2424</v>
      </c>
    </row>
    <row r="2394" spans="1:1" x14ac:dyDescent="0.2">
      <c r="A2394" t="s">
        <v>2425</v>
      </c>
    </row>
    <row r="2395" spans="1:1" x14ac:dyDescent="0.2">
      <c r="A2395" t="s">
        <v>2426</v>
      </c>
    </row>
    <row r="2396" spans="1:1" x14ac:dyDescent="0.2">
      <c r="A2396" t="s">
        <v>2427</v>
      </c>
    </row>
    <row r="2397" spans="1:1" x14ac:dyDescent="0.2">
      <c r="A2397" t="s">
        <v>2428</v>
      </c>
    </row>
    <row r="2398" spans="1:1" x14ac:dyDescent="0.2">
      <c r="A2398" t="s">
        <v>2429</v>
      </c>
    </row>
    <row r="2399" spans="1:1" x14ac:dyDescent="0.2">
      <c r="A2399" t="s">
        <v>2430</v>
      </c>
    </row>
    <row r="2400" spans="1:1" x14ac:dyDescent="0.2">
      <c r="A2400" t="s">
        <v>2431</v>
      </c>
    </row>
    <row r="2401" spans="1:1" x14ac:dyDescent="0.2">
      <c r="A2401" t="s">
        <v>2432</v>
      </c>
    </row>
    <row r="2402" spans="1:1" x14ac:dyDescent="0.2">
      <c r="A2402" t="s">
        <v>2433</v>
      </c>
    </row>
    <row r="2403" spans="1:1" x14ac:dyDescent="0.2">
      <c r="A2403" t="s">
        <v>2434</v>
      </c>
    </row>
    <row r="2404" spans="1:1" x14ac:dyDescent="0.2">
      <c r="A2404" t="s">
        <v>2435</v>
      </c>
    </row>
    <row r="2405" spans="1:1" x14ac:dyDescent="0.2">
      <c r="A2405" t="s">
        <v>2436</v>
      </c>
    </row>
    <row r="2406" spans="1:1" x14ac:dyDescent="0.2">
      <c r="A2406" t="s">
        <v>2437</v>
      </c>
    </row>
    <row r="2407" spans="1:1" x14ac:dyDescent="0.2">
      <c r="A2407" t="s">
        <v>2438</v>
      </c>
    </row>
    <row r="2408" spans="1:1" x14ac:dyDescent="0.2">
      <c r="A2408" t="s">
        <v>2439</v>
      </c>
    </row>
    <row r="2409" spans="1:1" x14ac:dyDescent="0.2">
      <c r="A2409" t="s">
        <v>2440</v>
      </c>
    </row>
    <row r="2410" spans="1:1" x14ac:dyDescent="0.2">
      <c r="A2410" t="s">
        <v>2441</v>
      </c>
    </row>
    <row r="2411" spans="1:1" x14ac:dyDescent="0.2">
      <c r="A2411" t="s">
        <v>2442</v>
      </c>
    </row>
    <row r="2412" spans="1:1" x14ac:dyDescent="0.2">
      <c r="A2412" t="s">
        <v>2443</v>
      </c>
    </row>
    <row r="2413" spans="1:1" x14ac:dyDescent="0.2">
      <c r="A2413" t="s">
        <v>2444</v>
      </c>
    </row>
    <row r="2414" spans="1:1" x14ac:dyDescent="0.2">
      <c r="A2414" t="s">
        <v>2445</v>
      </c>
    </row>
    <row r="2415" spans="1:1" x14ac:dyDescent="0.2">
      <c r="A2415" t="s">
        <v>2446</v>
      </c>
    </row>
    <row r="2416" spans="1:1" x14ac:dyDescent="0.2">
      <c r="A2416" t="s">
        <v>2447</v>
      </c>
    </row>
    <row r="2417" spans="1:1" x14ac:dyDescent="0.2">
      <c r="A2417" t="s">
        <v>2448</v>
      </c>
    </row>
    <row r="2418" spans="1:1" x14ac:dyDescent="0.2">
      <c r="A2418" t="s">
        <v>2449</v>
      </c>
    </row>
    <row r="2419" spans="1:1" x14ac:dyDescent="0.2">
      <c r="A2419" t="s">
        <v>2450</v>
      </c>
    </row>
    <row r="2420" spans="1:1" x14ac:dyDescent="0.2">
      <c r="A2420" t="s">
        <v>2451</v>
      </c>
    </row>
    <row r="2421" spans="1:1" x14ac:dyDescent="0.2">
      <c r="A2421" t="s">
        <v>2452</v>
      </c>
    </row>
    <row r="2422" spans="1:1" x14ac:dyDescent="0.2">
      <c r="A2422" t="s">
        <v>2453</v>
      </c>
    </row>
    <row r="2423" spans="1:1" x14ac:dyDescent="0.2">
      <c r="A2423" t="s">
        <v>2454</v>
      </c>
    </row>
    <row r="2424" spans="1:1" x14ac:dyDescent="0.2">
      <c r="A2424" t="s">
        <v>2455</v>
      </c>
    </row>
    <row r="2425" spans="1:1" x14ac:dyDescent="0.2">
      <c r="A2425" t="s">
        <v>2456</v>
      </c>
    </row>
    <row r="2426" spans="1:1" x14ac:dyDescent="0.2">
      <c r="A2426" t="s">
        <v>2457</v>
      </c>
    </row>
    <row r="2427" spans="1:1" x14ac:dyDescent="0.2">
      <c r="A2427" t="s">
        <v>2458</v>
      </c>
    </row>
    <row r="2428" spans="1:1" x14ac:dyDescent="0.2">
      <c r="A2428" t="s">
        <v>2459</v>
      </c>
    </row>
    <row r="2429" spans="1:1" x14ac:dyDescent="0.2">
      <c r="A2429" t="s">
        <v>2460</v>
      </c>
    </row>
    <row r="2430" spans="1:1" x14ac:dyDescent="0.2">
      <c r="A2430" t="s">
        <v>2461</v>
      </c>
    </row>
    <row r="2431" spans="1:1" x14ac:dyDescent="0.2">
      <c r="A2431" t="s">
        <v>2462</v>
      </c>
    </row>
    <row r="2432" spans="1:1" x14ac:dyDescent="0.2">
      <c r="A2432" t="s">
        <v>2463</v>
      </c>
    </row>
    <row r="2433" spans="1:1" x14ac:dyDescent="0.2">
      <c r="A2433" t="s">
        <v>2464</v>
      </c>
    </row>
    <row r="2434" spans="1:1" x14ac:dyDescent="0.2">
      <c r="A2434" t="s">
        <v>2465</v>
      </c>
    </row>
    <row r="2435" spans="1:1" x14ac:dyDescent="0.2">
      <c r="A2435" t="s">
        <v>2466</v>
      </c>
    </row>
    <row r="2436" spans="1:1" x14ac:dyDescent="0.2">
      <c r="A2436" t="s">
        <v>2467</v>
      </c>
    </row>
    <row r="2437" spans="1:1" x14ac:dyDescent="0.2">
      <c r="A2437" t="s">
        <v>2468</v>
      </c>
    </row>
    <row r="2438" spans="1:1" x14ac:dyDescent="0.2">
      <c r="A2438" t="s">
        <v>2469</v>
      </c>
    </row>
    <row r="2439" spans="1:1" x14ac:dyDescent="0.2">
      <c r="A2439" t="s">
        <v>2470</v>
      </c>
    </row>
    <row r="2440" spans="1:1" x14ac:dyDescent="0.2">
      <c r="A2440" t="s">
        <v>2471</v>
      </c>
    </row>
    <row r="2441" spans="1:1" x14ac:dyDescent="0.2">
      <c r="A2441" t="s">
        <v>2472</v>
      </c>
    </row>
    <row r="2442" spans="1:1" x14ac:dyDescent="0.2">
      <c r="A2442" t="s">
        <v>2473</v>
      </c>
    </row>
    <row r="2443" spans="1:1" x14ac:dyDescent="0.2">
      <c r="A2443" t="s">
        <v>2474</v>
      </c>
    </row>
    <row r="2444" spans="1:1" x14ac:dyDescent="0.2">
      <c r="A2444" t="s">
        <v>2475</v>
      </c>
    </row>
    <row r="2445" spans="1:1" x14ac:dyDescent="0.2">
      <c r="A2445" t="s">
        <v>2476</v>
      </c>
    </row>
    <row r="2446" spans="1:1" x14ac:dyDescent="0.2">
      <c r="A2446" t="s">
        <v>2477</v>
      </c>
    </row>
    <row r="2447" spans="1:1" x14ac:dyDescent="0.2">
      <c r="A2447" t="s">
        <v>2478</v>
      </c>
    </row>
    <row r="2448" spans="1:1" x14ac:dyDescent="0.2">
      <c r="A2448" t="s">
        <v>2479</v>
      </c>
    </row>
    <row r="2449" spans="1:1" x14ac:dyDescent="0.2">
      <c r="A2449" t="s">
        <v>2480</v>
      </c>
    </row>
    <row r="2450" spans="1:1" x14ac:dyDescent="0.2">
      <c r="A2450" t="s">
        <v>2481</v>
      </c>
    </row>
    <row r="2451" spans="1:1" x14ac:dyDescent="0.2">
      <c r="A2451" t="s">
        <v>2482</v>
      </c>
    </row>
    <row r="2452" spans="1:1" x14ac:dyDescent="0.2">
      <c r="A2452" t="s">
        <v>2483</v>
      </c>
    </row>
    <row r="2453" spans="1:1" x14ac:dyDescent="0.2">
      <c r="A2453" t="s">
        <v>2484</v>
      </c>
    </row>
    <row r="2454" spans="1:1" x14ac:dyDescent="0.2">
      <c r="A2454" t="s">
        <v>2485</v>
      </c>
    </row>
    <row r="2455" spans="1:1" x14ac:dyDescent="0.2">
      <c r="A2455" t="s">
        <v>2486</v>
      </c>
    </row>
    <row r="2456" spans="1:1" x14ac:dyDescent="0.2">
      <c r="A2456" t="s">
        <v>2487</v>
      </c>
    </row>
    <row r="2457" spans="1:1" x14ac:dyDescent="0.2">
      <c r="A2457" t="s">
        <v>2488</v>
      </c>
    </row>
    <row r="2458" spans="1:1" x14ac:dyDescent="0.2">
      <c r="A2458" t="s">
        <v>2489</v>
      </c>
    </row>
    <row r="2459" spans="1:1" x14ac:dyDescent="0.2">
      <c r="A2459" t="s">
        <v>2490</v>
      </c>
    </row>
    <row r="2460" spans="1:1" x14ac:dyDescent="0.2">
      <c r="A2460" t="s">
        <v>2491</v>
      </c>
    </row>
    <row r="2461" spans="1:1" x14ac:dyDescent="0.2">
      <c r="A2461" t="s">
        <v>2492</v>
      </c>
    </row>
    <row r="2462" spans="1:1" x14ac:dyDescent="0.2">
      <c r="A2462" t="s">
        <v>2493</v>
      </c>
    </row>
    <row r="2463" spans="1:1" x14ac:dyDescent="0.2">
      <c r="A2463" t="s">
        <v>2494</v>
      </c>
    </row>
    <row r="2464" spans="1:1" x14ac:dyDescent="0.2">
      <c r="A2464" t="s">
        <v>2495</v>
      </c>
    </row>
    <row r="2465" spans="1:1" x14ac:dyDescent="0.2">
      <c r="A2465" t="s">
        <v>2496</v>
      </c>
    </row>
    <row r="2466" spans="1:1" x14ac:dyDescent="0.2">
      <c r="A2466" t="s">
        <v>2497</v>
      </c>
    </row>
    <row r="2467" spans="1:1" x14ac:dyDescent="0.2">
      <c r="A2467" t="s">
        <v>2498</v>
      </c>
    </row>
    <row r="2468" spans="1:1" x14ac:dyDescent="0.2">
      <c r="A2468" t="s">
        <v>2499</v>
      </c>
    </row>
    <row r="2469" spans="1:1" x14ac:dyDescent="0.2">
      <c r="A2469" t="s">
        <v>2500</v>
      </c>
    </row>
    <row r="2470" spans="1:1" x14ac:dyDescent="0.2">
      <c r="A2470" t="s">
        <v>2501</v>
      </c>
    </row>
    <row r="2471" spans="1:1" x14ac:dyDescent="0.2">
      <c r="A2471" t="s">
        <v>2502</v>
      </c>
    </row>
    <row r="2472" spans="1:1" x14ac:dyDescent="0.2">
      <c r="A2472" t="s">
        <v>2503</v>
      </c>
    </row>
    <row r="2473" spans="1:1" x14ac:dyDescent="0.2">
      <c r="A2473" t="s">
        <v>2504</v>
      </c>
    </row>
    <row r="2474" spans="1:1" x14ac:dyDescent="0.2">
      <c r="A2474" t="s">
        <v>2505</v>
      </c>
    </row>
    <row r="2475" spans="1:1" x14ac:dyDescent="0.2">
      <c r="A2475" t="s">
        <v>2506</v>
      </c>
    </row>
    <row r="2476" spans="1:1" x14ac:dyDescent="0.2">
      <c r="A2476" t="s">
        <v>2507</v>
      </c>
    </row>
    <row r="2477" spans="1:1" x14ac:dyDescent="0.2">
      <c r="A2477" t="s">
        <v>2508</v>
      </c>
    </row>
    <row r="2478" spans="1:1" x14ac:dyDescent="0.2">
      <c r="A2478" t="s">
        <v>2509</v>
      </c>
    </row>
    <row r="2479" spans="1:1" x14ac:dyDescent="0.2">
      <c r="A2479" t="s">
        <v>2510</v>
      </c>
    </row>
    <row r="2480" spans="1:1" x14ac:dyDescent="0.2">
      <c r="A2480" t="s">
        <v>2511</v>
      </c>
    </row>
    <row r="2481" spans="1:1" x14ac:dyDescent="0.2">
      <c r="A2481" t="s">
        <v>2512</v>
      </c>
    </row>
    <row r="2482" spans="1:1" x14ac:dyDescent="0.2">
      <c r="A2482" t="s">
        <v>2513</v>
      </c>
    </row>
    <row r="2483" spans="1:1" x14ac:dyDescent="0.2">
      <c r="A2483" t="s">
        <v>2514</v>
      </c>
    </row>
    <row r="2484" spans="1:1" x14ac:dyDescent="0.2">
      <c r="A2484" t="s">
        <v>2515</v>
      </c>
    </row>
    <row r="2485" spans="1:1" x14ac:dyDescent="0.2">
      <c r="A2485" t="s">
        <v>2516</v>
      </c>
    </row>
    <row r="2486" spans="1:1" x14ac:dyDescent="0.2">
      <c r="A2486" t="s">
        <v>2517</v>
      </c>
    </row>
    <row r="2487" spans="1:1" x14ac:dyDescent="0.2">
      <c r="A2487" t="s">
        <v>2518</v>
      </c>
    </row>
    <row r="2488" spans="1:1" x14ac:dyDescent="0.2">
      <c r="A2488" t="s">
        <v>2519</v>
      </c>
    </row>
    <row r="2489" spans="1:1" x14ac:dyDescent="0.2">
      <c r="A2489" t="s">
        <v>2520</v>
      </c>
    </row>
    <row r="2490" spans="1:1" x14ac:dyDescent="0.2">
      <c r="A2490" t="s">
        <v>2521</v>
      </c>
    </row>
    <row r="2491" spans="1:1" x14ac:dyDescent="0.2">
      <c r="A2491" t="s">
        <v>2522</v>
      </c>
    </row>
    <row r="2492" spans="1:1" x14ac:dyDescent="0.2">
      <c r="A2492" t="s">
        <v>2523</v>
      </c>
    </row>
    <row r="2493" spans="1:1" x14ac:dyDescent="0.2">
      <c r="A2493" t="s">
        <v>2524</v>
      </c>
    </row>
    <row r="2494" spans="1:1" x14ac:dyDescent="0.2">
      <c r="A2494" t="s">
        <v>2525</v>
      </c>
    </row>
    <row r="2495" spans="1:1" x14ac:dyDescent="0.2">
      <c r="A2495" t="s">
        <v>2526</v>
      </c>
    </row>
    <row r="2496" spans="1:1" x14ac:dyDescent="0.2">
      <c r="A2496" t="s">
        <v>2527</v>
      </c>
    </row>
    <row r="2497" spans="1:1" x14ac:dyDescent="0.2">
      <c r="A2497" t="s">
        <v>2528</v>
      </c>
    </row>
    <row r="2498" spans="1:1" x14ac:dyDescent="0.2">
      <c r="A2498" t="s">
        <v>2529</v>
      </c>
    </row>
    <row r="2499" spans="1:1" x14ac:dyDescent="0.2">
      <c r="A2499" t="s">
        <v>2530</v>
      </c>
    </row>
    <row r="2500" spans="1:1" x14ac:dyDescent="0.2">
      <c r="A2500" t="s">
        <v>2531</v>
      </c>
    </row>
    <row r="2501" spans="1:1" x14ac:dyDescent="0.2">
      <c r="A2501" t="s">
        <v>2532</v>
      </c>
    </row>
    <row r="2502" spans="1:1" x14ac:dyDescent="0.2">
      <c r="A2502" t="s">
        <v>2533</v>
      </c>
    </row>
    <row r="2503" spans="1:1" x14ac:dyDescent="0.2">
      <c r="A2503" t="s">
        <v>2534</v>
      </c>
    </row>
    <row r="2504" spans="1:1" x14ac:dyDescent="0.2">
      <c r="A2504" t="s">
        <v>2535</v>
      </c>
    </row>
    <row r="2505" spans="1:1" x14ac:dyDescent="0.2">
      <c r="A2505" t="s">
        <v>2536</v>
      </c>
    </row>
    <row r="2506" spans="1:1" x14ac:dyDescent="0.2">
      <c r="A2506" t="s">
        <v>2537</v>
      </c>
    </row>
    <row r="2507" spans="1:1" x14ac:dyDescent="0.2">
      <c r="A2507" t="s">
        <v>2538</v>
      </c>
    </row>
    <row r="2508" spans="1:1" x14ac:dyDescent="0.2">
      <c r="A2508" t="s">
        <v>2539</v>
      </c>
    </row>
    <row r="2509" spans="1:1" x14ac:dyDescent="0.2">
      <c r="A2509" t="s">
        <v>2540</v>
      </c>
    </row>
    <row r="2510" spans="1:1" x14ac:dyDescent="0.2">
      <c r="A2510" t="s">
        <v>2541</v>
      </c>
    </row>
    <row r="2511" spans="1:1" x14ac:dyDescent="0.2">
      <c r="A2511" t="s">
        <v>2542</v>
      </c>
    </row>
    <row r="2512" spans="1:1" x14ac:dyDescent="0.2">
      <c r="A2512" t="s">
        <v>2543</v>
      </c>
    </row>
    <row r="2513" spans="1:1" x14ac:dyDescent="0.2">
      <c r="A2513" t="s">
        <v>2544</v>
      </c>
    </row>
    <row r="2514" spans="1:1" x14ac:dyDescent="0.2">
      <c r="A2514" t="s">
        <v>2545</v>
      </c>
    </row>
    <row r="2515" spans="1:1" x14ac:dyDescent="0.2">
      <c r="A2515" t="s">
        <v>2546</v>
      </c>
    </row>
    <row r="2516" spans="1:1" x14ac:dyDescent="0.2">
      <c r="A2516" t="s">
        <v>2547</v>
      </c>
    </row>
    <row r="2517" spans="1:1" x14ac:dyDescent="0.2">
      <c r="A2517" t="s">
        <v>2548</v>
      </c>
    </row>
    <row r="2518" spans="1:1" x14ac:dyDescent="0.2">
      <c r="A2518" t="s">
        <v>2549</v>
      </c>
    </row>
    <row r="2519" spans="1:1" x14ac:dyDescent="0.2">
      <c r="A2519" t="s">
        <v>2550</v>
      </c>
    </row>
    <row r="2520" spans="1:1" x14ac:dyDescent="0.2">
      <c r="A2520" t="s">
        <v>2551</v>
      </c>
    </row>
    <row r="2521" spans="1:1" x14ac:dyDescent="0.2">
      <c r="A2521" t="s">
        <v>2552</v>
      </c>
    </row>
    <row r="2522" spans="1:1" x14ac:dyDescent="0.2">
      <c r="A2522" t="s">
        <v>2553</v>
      </c>
    </row>
    <row r="2523" spans="1:1" x14ac:dyDescent="0.2">
      <c r="A2523" t="s">
        <v>2554</v>
      </c>
    </row>
    <row r="2524" spans="1:1" x14ac:dyDescent="0.2">
      <c r="A2524" t="s">
        <v>2555</v>
      </c>
    </row>
    <row r="2525" spans="1:1" x14ac:dyDescent="0.2">
      <c r="A2525" t="s">
        <v>2556</v>
      </c>
    </row>
    <row r="2526" spans="1:1" x14ac:dyDescent="0.2">
      <c r="A2526" t="s">
        <v>2557</v>
      </c>
    </row>
    <row r="2527" spans="1:1" x14ac:dyDescent="0.2">
      <c r="A2527" t="s">
        <v>2558</v>
      </c>
    </row>
    <row r="2528" spans="1:1" x14ac:dyDescent="0.2">
      <c r="A2528" t="s">
        <v>2559</v>
      </c>
    </row>
    <row r="2529" spans="1:1" x14ac:dyDescent="0.2">
      <c r="A2529" t="s">
        <v>2560</v>
      </c>
    </row>
    <row r="2530" spans="1:1" x14ac:dyDescent="0.2">
      <c r="A2530" t="s">
        <v>2561</v>
      </c>
    </row>
    <row r="2531" spans="1:1" x14ac:dyDescent="0.2">
      <c r="A2531" t="s">
        <v>2562</v>
      </c>
    </row>
    <row r="2532" spans="1:1" x14ac:dyDescent="0.2">
      <c r="A2532" t="s">
        <v>2563</v>
      </c>
    </row>
    <row r="2533" spans="1:1" x14ac:dyDescent="0.2">
      <c r="A2533" t="s">
        <v>2564</v>
      </c>
    </row>
    <row r="2534" spans="1:1" x14ac:dyDescent="0.2">
      <c r="A2534" t="s">
        <v>2565</v>
      </c>
    </row>
    <row r="2535" spans="1:1" x14ac:dyDescent="0.2">
      <c r="A2535" t="s">
        <v>2566</v>
      </c>
    </row>
    <row r="2536" spans="1:1" x14ac:dyDescent="0.2">
      <c r="A2536" t="s">
        <v>2567</v>
      </c>
    </row>
    <row r="2537" spans="1:1" x14ac:dyDescent="0.2">
      <c r="A2537" t="s">
        <v>2568</v>
      </c>
    </row>
    <row r="2538" spans="1:1" x14ac:dyDescent="0.2">
      <c r="A2538" t="s">
        <v>2569</v>
      </c>
    </row>
    <row r="2539" spans="1:1" x14ac:dyDescent="0.2">
      <c r="A2539" t="s">
        <v>2570</v>
      </c>
    </row>
    <row r="2540" spans="1:1" x14ac:dyDescent="0.2">
      <c r="A2540" t="s">
        <v>2571</v>
      </c>
    </row>
    <row r="2541" spans="1:1" x14ac:dyDescent="0.2">
      <c r="A2541" t="s">
        <v>2572</v>
      </c>
    </row>
    <row r="2542" spans="1:1" x14ac:dyDescent="0.2">
      <c r="A2542" t="s">
        <v>2573</v>
      </c>
    </row>
    <row r="2543" spans="1:1" x14ac:dyDescent="0.2">
      <c r="A2543" t="s">
        <v>2574</v>
      </c>
    </row>
    <row r="2544" spans="1:1" x14ac:dyDescent="0.2">
      <c r="A2544" t="s">
        <v>2575</v>
      </c>
    </row>
    <row r="2545" spans="1:1" x14ac:dyDescent="0.2">
      <c r="A2545" t="s">
        <v>2576</v>
      </c>
    </row>
    <row r="2546" spans="1:1" x14ac:dyDescent="0.2">
      <c r="A2546" t="s">
        <v>2577</v>
      </c>
    </row>
    <row r="2547" spans="1:1" x14ac:dyDescent="0.2">
      <c r="A2547" t="s">
        <v>2578</v>
      </c>
    </row>
    <row r="2548" spans="1:1" x14ac:dyDescent="0.2">
      <c r="A2548" t="s">
        <v>2579</v>
      </c>
    </row>
    <row r="2549" spans="1:1" x14ac:dyDescent="0.2">
      <c r="A2549" t="s">
        <v>2580</v>
      </c>
    </row>
    <row r="2550" spans="1:1" x14ac:dyDescent="0.2">
      <c r="A2550" t="s">
        <v>2581</v>
      </c>
    </row>
    <row r="2551" spans="1:1" x14ac:dyDescent="0.2">
      <c r="A2551" t="s">
        <v>2582</v>
      </c>
    </row>
    <row r="2552" spans="1:1" x14ac:dyDescent="0.2">
      <c r="A2552" t="s">
        <v>2583</v>
      </c>
    </row>
    <row r="2553" spans="1:1" x14ac:dyDescent="0.2">
      <c r="A2553" t="s">
        <v>2584</v>
      </c>
    </row>
    <row r="2554" spans="1:1" x14ac:dyDescent="0.2">
      <c r="A2554" t="s">
        <v>2585</v>
      </c>
    </row>
    <row r="2555" spans="1:1" x14ac:dyDescent="0.2">
      <c r="A2555" t="s">
        <v>2586</v>
      </c>
    </row>
    <row r="2556" spans="1:1" x14ac:dyDescent="0.2">
      <c r="A2556" t="s">
        <v>2587</v>
      </c>
    </row>
    <row r="2557" spans="1:1" x14ac:dyDescent="0.2">
      <c r="A2557" t="s">
        <v>2588</v>
      </c>
    </row>
    <row r="2558" spans="1:1" x14ac:dyDescent="0.2">
      <c r="A2558" t="s">
        <v>2589</v>
      </c>
    </row>
    <row r="2559" spans="1:1" x14ac:dyDescent="0.2">
      <c r="A2559" t="s">
        <v>2590</v>
      </c>
    </row>
    <row r="2560" spans="1:1" x14ac:dyDescent="0.2">
      <c r="A2560" t="s">
        <v>2591</v>
      </c>
    </row>
    <row r="2561" spans="1:1" x14ac:dyDescent="0.2">
      <c r="A2561" t="s">
        <v>2592</v>
      </c>
    </row>
    <row r="2562" spans="1:1" x14ac:dyDescent="0.2">
      <c r="A2562" t="s">
        <v>2593</v>
      </c>
    </row>
    <row r="2563" spans="1:1" x14ac:dyDescent="0.2">
      <c r="A2563" t="s">
        <v>2594</v>
      </c>
    </row>
    <row r="2564" spans="1:1" x14ac:dyDescent="0.2">
      <c r="A2564" t="s">
        <v>2595</v>
      </c>
    </row>
    <row r="2565" spans="1:1" x14ac:dyDescent="0.2">
      <c r="A2565" t="s">
        <v>2596</v>
      </c>
    </row>
    <row r="2566" spans="1:1" x14ac:dyDescent="0.2">
      <c r="A2566" t="s">
        <v>2597</v>
      </c>
    </row>
    <row r="2567" spans="1:1" x14ac:dyDescent="0.2">
      <c r="A2567" t="s">
        <v>2598</v>
      </c>
    </row>
    <row r="2568" spans="1:1" x14ac:dyDescent="0.2">
      <c r="A2568" t="s">
        <v>2599</v>
      </c>
    </row>
    <row r="2569" spans="1:1" x14ac:dyDescent="0.2">
      <c r="A2569" t="s">
        <v>2600</v>
      </c>
    </row>
    <row r="2570" spans="1:1" x14ac:dyDescent="0.2">
      <c r="A2570" t="s">
        <v>2601</v>
      </c>
    </row>
    <row r="2571" spans="1:1" x14ac:dyDescent="0.2">
      <c r="A2571" t="s">
        <v>2602</v>
      </c>
    </row>
    <row r="2572" spans="1:1" x14ac:dyDescent="0.2">
      <c r="A2572" t="s">
        <v>2603</v>
      </c>
    </row>
    <row r="2573" spans="1:1" x14ac:dyDescent="0.2">
      <c r="A2573" t="s">
        <v>2604</v>
      </c>
    </row>
    <row r="2574" spans="1:1" x14ac:dyDescent="0.2">
      <c r="A2574" t="s">
        <v>2605</v>
      </c>
    </row>
    <row r="2575" spans="1:1" x14ac:dyDescent="0.2">
      <c r="A2575" t="s">
        <v>2606</v>
      </c>
    </row>
    <row r="2576" spans="1:1" x14ac:dyDescent="0.2">
      <c r="A2576" t="s">
        <v>2607</v>
      </c>
    </row>
    <row r="2577" spans="1:1" x14ac:dyDescent="0.2">
      <c r="A2577" t="s">
        <v>2608</v>
      </c>
    </row>
    <row r="2578" spans="1:1" x14ac:dyDescent="0.2">
      <c r="A2578" t="s">
        <v>2609</v>
      </c>
    </row>
    <row r="2579" spans="1:1" x14ac:dyDescent="0.2">
      <c r="A2579" t="s">
        <v>2610</v>
      </c>
    </row>
    <row r="2580" spans="1:1" x14ac:dyDescent="0.2">
      <c r="A2580" t="s">
        <v>2611</v>
      </c>
    </row>
    <row r="2581" spans="1:1" x14ac:dyDescent="0.2">
      <c r="A2581" t="s">
        <v>2612</v>
      </c>
    </row>
    <row r="2582" spans="1:1" x14ac:dyDescent="0.2">
      <c r="A2582" t="s">
        <v>2613</v>
      </c>
    </row>
    <row r="2583" spans="1:1" x14ac:dyDescent="0.2">
      <c r="A2583" t="s">
        <v>2614</v>
      </c>
    </row>
    <row r="2584" spans="1:1" x14ac:dyDescent="0.2">
      <c r="A2584" t="s">
        <v>2615</v>
      </c>
    </row>
    <row r="2585" spans="1:1" x14ac:dyDescent="0.2">
      <c r="A2585" t="s">
        <v>2616</v>
      </c>
    </row>
    <row r="2586" spans="1:1" x14ac:dyDescent="0.2">
      <c r="A2586" t="s">
        <v>2617</v>
      </c>
    </row>
    <row r="2587" spans="1:1" x14ac:dyDescent="0.2">
      <c r="A2587" t="s">
        <v>2618</v>
      </c>
    </row>
    <row r="2588" spans="1:1" x14ac:dyDescent="0.2">
      <c r="A2588" t="s">
        <v>2619</v>
      </c>
    </row>
    <row r="2589" spans="1:1" x14ac:dyDescent="0.2">
      <c r="A2589" t="s">
        <v>2620</v>
      </c>
    </row>
    <row r="2590" spans="1:1" x14ac:dyDescent="0.2">
      <c r="A2590" t="s">
        <v>2621</v>
      </c>
    </row>
    <row r="2591" spans="1:1" x14ac:dyDescent="0.2">
      <c r="A2591" t="s">
        <v>2622</v>
      </c>
    </row>
    <row r="2592" spans="1:1" x14ac:dyDescent="0.2">
      <c r="A2592" t="s">
        <v>2623</v>
      </c>
    </row>
    <row r="2593" spans="1:1" x14ac:dyDescent="0.2">
      <c r="A2593" t="s">
        <v>2624</v>
      </c>
    </row>
    <row r="2594" spans="1:1" x14ac:dyDescent="0.2">
      <c r="A2594" t="s">
        <v>2625</v>
      </c>
    </row>
    <row r="2595" spans="1:1" x14ac:dyDescent="0.2">
      <c r="A2595" t="s">
        <v>2626</v>
      </c>
    </row>
    <row r="2596" spans="1:1" x14ac:dyDescent="0.2">
      <c r="A2596" t="s">
        <v>2627</v>
      </c>
    </row>
    <row r="2597" spans="1:1" x14ac:dyDescent="0.2">
      <c r="A2597" t="s">
        <v>2628</v>
      </c>
    </row>
    <row r="2598" spans="1:1" x14ac:dyDescent="0.2">
      <c r="A2598" t="s">
        <v>2629</v>
      </c>
    </row>
    <row r="2599" spans="1:1" x14ac:dyDescent="0.2">
      <c r="A2599" t="s">
        <v>2630</v>
      </c>
    </row>
    <row r="2600" spans="1:1" x14ac:dyDescent="0.2">
      <c r="A2600" t="s">
        <v>2631</v>
      </c>
    </row>
    <row r="2601" spans="1:1" x14ac:dyDescent="0.2">
      <c r="A2601" t="s">
        <v>2632</v>
      </c>
    </row>
    <row r="2602" spans="1:1" x14ac:dyDescent="0.2">
      <c r="A2602" t="s">
        <v>2633</v>
      </c>
    </row>
    <row r="2603" spans="1:1" x14ac:dyDescent="0.2">
      <c r="A2603" t="s">
        <v>2634</v>
      </c>
    </row>
    <row r="2604" spans="1:1" x14ac:dyDescent="0.2">
      <c r="A2604" t="s">
        <v>2635</v>
      </c>
    </row>
    <row r="2605" spans="1:1" x14ac:dyDescent="0.2">
      <c r="A2605" t="s">
        <v>2636</v>
      </c>
    </row>
    <row r="2606" spans="1:1" x14ac:dyDescent="0.2">
      <c r="A2606" t="s">
        <v>2637</v>
      </c>
    </row>
    <row r="2607" spans="1:1" x14ac:dyDescent="0.2">
      <c r="A2607" t="s">
        <v>2638</v>
      </c>
    </row>
    <row r="2608" spans="1:1" x14ac:dyDescent="0.2">
      <c r="A2608" t="s">
        <v>2639</v>
      </c>
    </row>
    <row r="2609" spans="1:1" x14ac:dyDescent="0.2">
      <c r="A2609" t="s">
        <v>2640</v>
      </c>
    </row>
    <row r="2610" spans="1:1" x14ac:dyDescent="0.2">
      <c r="A2610" t="s">
        <v>2641</v>
      </c>
    </row>
    <row r="2611" spans="1:1" x14ac:dyDescent="0.2">
      <c r="A2611" t="s">
        <v>2642</v>
      </c>
    </row>
    <row r="2612" spans="1:1" x14ac:dyDescent="0.2">
      <c r="A2612" t="s">
        <v>2643</v>
      </c>
    </row>
    <row r="2613" spans="1:1" x14ac:dyDescent="0.2">
      <c r="A2613" t="s">
        <v>2644</v>
      </c>
    </row>
    <row r="2614" spans="1:1" x14ac:dyDescent="0.2">
      <c r="A2614" t="s">
        <v>2645</v>
      </c>
    </row>
    <row r="2615" spans="1:1" x14ac:dyDescent="0.2">
      <c r="A2615" t="s">
        <v>2646</v>
      </c>
    </row>
    <row r="2616" spans="1:1" x14ac:dyDescent="0.2">
      <c r="A2616" t="s">
        <v>2647</v>
      </c>
    </row>
    <row r="2617" spans="1:1" x14ac:dyDescent="0.2">
      <c r="A2617" t="s">
        <v>2648</v>
      </c>
    </row>
    <row r="2618" spans="1:1" x14ac:dyDescent="0.2">
      <c r="A2618" t="s">
        <v>2649</v>
      </c>
    </row>
    <row r="2619" spans="1:1" x14ac:dyDescent="0.2">
      <c r="A2619" t="s">
        <v>2650</v>
      </c>
    </row>
    <row r="2620" spans="1:1" x14ac:dyDescent="0.2">
      <c r="A2620" t="s">
        <v>2651</v>
      </c>
    </row>
    <row r="2621" spans="1:1" x14ac:dyDescent="0.2">
      <c r="A2621" t="s">
        <v>2652</v>
      </c>
    </row>
    <row r="2622" spans="1:1" x14ac:dyDescent="0.2">
      <c r="A2622" t="s">
        <v>2653</v>
      </c>
    </row>
    <row r="2623" spans="1:1" x14ac:dyDescent="0.2">
      <c r="A2623" t="s">
        <v>2654</v>
      </c>
    </row>
    <row r="2624" spans="1:1" x14ac:dyDescent="0.2">
      <c r="A2624" t="s">
        <v>2655</v>
      </c>
    </row>
    <row r="2625" spans="1:1" x14ac:dyDescent="0.2">
      <c r="A2625" t="s">
        <v>2656</v>
      </c>
    </row>
    <row r="2626" spans="1:1" x14ac:dyDescent="0.2">
      <c r="A2626" t="s">
        <v>2657</v>
      </c>
    </row>
    <row r="2627" spans="1:1" x14ac:dyDescent="0.2">
      <c r="A2627" t="s">
        <v>2658</v>
      </c>
    </row>
    <row r="2628" spans="1:1" x14ac:dyDescent="0.2">
      <c r="A2628" t="s">
        <v>2659</v>
      </c>
    </row>
    <row r="2629" spans="1:1" x14ac:dyDescent="0.2">
      <c r="A2629" t="s">
        <v>2660</v>
      </c>
    </row>
    <row r="2630" spans="1:1" x14ac:dyDescent="0.2">
      <c r="A2630" t="s">
        <v>2661</v>
      </c>
    </row>
    <row r="2631" spans="1:1" x14ac:dyDescent="0.2">
      <c r="A2631" t="s">
        <v>2662</v>
      </c>
    </row>
    <row r="2632" spans="1:1" x14ac:dyDescent="0.2">
      <c r="A2632" t="s">
        <v>2663</v>
      </c>
    </row>
    <row r="2633" spans="1:1" x14ac:dyDescent="0.2">
      <c r="A2633" t="s">
        <v>2664</v>
      </c>
    </row>
    <row r="2634" spans="1:1" x14ac:dyDescent="0.2">
      <c r="A2634" t="s">
        <v>2665</v>
      </c>
    </row>
    <row r="2635" spans="1:1" x14ac:dyDescent="0.2">
      <c r="A2635" t="s">
        <v>2666</v>
      </c>
    </row>
    <row r="2636" spans="1:1" x14ac:dyDescent="0.2">
      <c r="A2636" t="s">
        <v>2667</v>
      </c>
    </row>
    <row r="2637" spans="1:1" x14ac:dyDescent="0.2">
      <c r="A2637" t="s">
        <v>2668</v>
      </c>
    </row>
    <row r="2638" spans="1:1" x14ac:dyDescent="0.2">
      <c r="A2638" t="s">
        <v>2669</v>
      </c>
    </row>
    <row r="2639" spans="1:1" x14ac:dyDescent="0.2">
      <c r="A2639" t="s">
        <v>2670</v>
      </c>
    </row>
    <row r="2640" spans="1:1" x14ac:dyDescent="0.2">
      <c r="A2640" t="s">
        <v>2671</v>
      </c>
    </row>
    <row r="2641" spans="1:1" x14ac:dyDescent="0.2">
      <c r="A2641" t="s">
        <v>2672</v>
      </c>
    </row>
    <row r="2642" spans="1:1" x14ac:dyDescent="0.2">
      <c r="A2642" t="s">
        <v>2673</v>
      </c>
    </row>
    <row r="2643" spans="1:1" x14ac:dyDescent="0.2">
      <c r="A2643" t="s">
        <v>2674</v>
      </c>
    </row>
    <row r="2644" spans="1:1" x14ac:dyDescent="0.2">
      <c r="A2644" t="s">
        <v>2675</v>
      </c>
    </row>
    <row r="2645" spans="1:1" x14ac:dyDescent="0.2">
      <c r="A2645" t="s">
        <v>2676</v>
      </c>
    </row>
    <row r="2646" spans="1:1" x14ac:dyDescent="0.2">
      <c r="A2646" t="s">
        <v>2677</v>
      </c>
    </row>
    <row r="2647" spans="1:1" x14ac:dyDescent="0.2">
      <c r="A2647" t="s">
        <v>2678</v>
      </c>
    </row>
    <row r="2648" spans="1:1" x14ac:dyDescent="0.2">
      <c r="A2648" t="s">
        <v>2679</v>
      </c>
    </row>
    <row r="2649" spans="1:1" x14ac:dyDescent="0.2">
      <c r="A2649" t="s">
        <v>2680</v>
      </c>
    </row>
    <row r="2650" spans="1:1" x14ac:dyDescent="0.2">
      <c r="A2650" t="s">
        <v>2681</v>
      </c>
    </row>
    <row r="2651" spans="1:1" x14ac:dyDescent="0.2">
      <c r="A2651" t="s">
        <v>2682</v>
      </c>
    </row>
    <row r="2652" spans="1:1" x14ac:dyDescent="0.2">
      <c r="A2652" t="s">
        <v>2683</v>
      </c>
    </row>
    <row r="2653" spans="1:1" x14ac:dyDescent="0.2">
      <c r="A2653" t="s">
        <v>2684</v>
      </c>
    </row>
    <row r="2654" spans="1:1" x14ac:dyDescent="0.2">
      <c r="A2654" t="s">
        <v>2685</v>
      </c>
    </row>
    <row r="2655" spans="1:1" x14ac:dyDescent="0.2">
      <c r="A2655" t="s">
        <v>2686</v>
      </c>
    </row>
    <row r="2656" spans="1:1" x14ac:dyDescent="0.2">
      <c r="A2656" t="s">
        <v>2687</v>
      </c>
    </row>
    <row r="2657" spans="1:1" x14ac:dyDescent="0.2">
      <c r="A2657" t="s">
        <v>2688</v>
      </c>
    </row>
    <row r="2658" spans="1:1" x14ac:dyDescent="0.2">
      <c r="A2658" t="s">
        <v>2689</v>
      </c>
    </row>
    <row r="2659" spans="1:1" x14ac:dyDescent="0.2">
      <c r="A2659" t="s">
        <v>2690</v>
      </c>
    </row>
    <row r="2660" spans="1:1" x14ac:dyDescent="0.2">
      <c r="A2660" t="s">
        <v>2691</v>
      </c>
    </row>
    <row r="2661" spans="1:1" x14ac:dyDescent="0.2">
      <c r="A2661" t="s">
        <v>2692</v>
      </c>
    </row>
    <row r="2662" spans="1:1" x14ac:dyDescent="0.2">
      <c r="A2662" t="s">
        <v>2693</v>
      </c>
    </row>
    <row r="2663" spans="1:1" x14ac:dyDescent="0.2">
      <c r="A2663" t="s">
        <v>2694</v>
      </c>
    </row>
    <row r="2664" spans="1:1" x14ac:dyDescent="0.2">
      <c r="A2664" t="s">
        <v>2695</v>
      </c>
    </row>
    <row r="2665" spans="1:1" x14ac:dyDescent="0.2">
      <c r="A2665" t="s">
        <v>2696</v>
      </c>
    </row>
    <row r="2666" spans="1:1" x14ac:dyDescent="0.2">
      <c r="A2666" t="s">
        <v>2697</v>
      </c>
    </row>
    <row r="2667" spans="1:1" x14ac:dyDescent="0.2">
      <c r="A2667" t="s">
        <v>2698</v>
      </c>
    </row>
    <row r="2668" spans="1:1" x14ac:dyDescent="0.2">
      <c r="A2668" t="s">
        <v>2699</v>
      </c>
    </row>
    <row r="2669" spans="1:1" x14ac:dyDescent="0.2">
      <c r="A2669" t="s">
        <v>2700</v>
      </c>
    </row>
    <row r="2670" spans="1:1" x14ac:dyDescent="0.2">
      <c r="A2670" t="s">
        <v>2701</v>
      </c>
    </row>
    <row r="2671" spans="1:1" x14ac:dyDescent="0.2">
      <c r="A2671" t="s">
        <v>2702</v>
      </c>
    </row>
    <row r="2672" spans="1:1" x14ac:dyDescent="0.2">
      <c r="A2672" t="s">
        <v>2703</v>
      </c>
    </row>
    <row r="2673" spans="1:1" x14ac:dyDescent="0.2">
      <c r="A2673" t="s">
        <v>2704</v>
      </c>
    </row>
    <row r="2674" spans="1:1" x14ac:dyDescent="0.2">
      <c r="A2674" t="s">
        <v>2705</v>
      </c>
    </row>
    <row r="2675" spans="1:1" x14ac:dyDescent="0.2">
      <c r="A2675" t="s">
        <v>2706</v>
      </c>
    </row>
    <row r="2676" spans="1:1" x14ac:dyDescent="0.2">
      <c r="A2676" t="s">
        <v>2707</v>
      </c>
    </row>
    <row r="2677" spans="1:1" x14ac:dyDescent="0.2">
      <c r="A2677" t="s">
        <v>2708</v>
      </c>
    </row>
    <row r="2678" spans="1:1" x14ac:dyDescent="0.2">
      <c r="A2678" t="s">
        <v>2709</v>
      </c>
    </row>
    <row r="2679" spans="1:1" x14ac:dyDescent="0.2">
      <c r="A2679" t="s">
        <v>2710</v>
      </c>
    </row>
    <row r="2680" spans="1:1" x14ac:dyDescent="0.2">
      <c r="A2680" t="s">
        <v>2711</v>
      </c>
    </row>
    <row r="2681" spans="1:1" x14ac:dyDescent="0.2">
      <c r="A2681" t="s">
        <v>2712</v>
      </c>
    </row>
    <row r="2682" spans="1:1" x14ac:dyDescent="0.2">
      <c r="A2682" t="s">
        <v>2713</v>
      </c>
    </row>
    <row r="2683" spans="1:1" x14ac:dyDescent="0.2">
      <c r="A2683" t="s">
        <v>2714</v>
      </c>
    </row>
    <row r="2684" spans="1:1" x14ac:dyDescent="0.2">
      <c r="A2684" t="s">
        <v>2715</v>
      </c>
    </row>
    <row r="2685" spans="1:1" x14ac:dyDescent="0.2">
      <c r="A2685" t="s">
        <v>2716</v>
      </c>
    </row>
    <row r="2686" spans="1:1" x14ac:dyDescent="0.2">
      <c r="A2686" t="s">
        <v>2717</v>
      </c>
    </row>
    <row r="2687" spans="1:1" x14ac:dyDescent="0.2">
      <c r="A2687" t="s">
        <v>2718</v>
      </c>
    </row>
    <row r="2688" spans="1:1" x14ac:dyDescent="0.2">
      <c r="A2688" t="s">
        <v>2719</v>
      </c>
    </row>
    <row r="2689" spans="1:1" x14ac:dyDescent="0.2">
      <c r="A2689" t="s">
        <v>2720</v>
      </c>
    </row>
    <row r="2690" spans="1:1" x14ac:dyDescent="0.2">
      <c r="A2690" t="s">
        <v>2721</v>
      </c>
    </row>
    <row r="2691" spans="1:1" x14ac:dyDescent="0.2">
      <c r="A2691" t="s">
        <v>2722</v>
      </c>
    </row>
    <row r="2692" spans="1:1" x14ac:dyDescent="0.2">
      <c r="A2692" t="s">
        <v>2723</v>
      </c>
    </row>
    <row r="2693" spans="1:1" x14ac:dyDescent="0.2">
      <c r="A2693" t="s">
        <v>2724</v>
      </c>
    </row>
    <row r="2694" spans="1:1" x14ac:dyDescent="0.2">
      <c r="A2694" t="s">
        <v>2725</v>
      </c>
    </row>
    <row r="2695" spans="1:1" x14ac:dyDescent="0.2">
      <c r="A2695" t="s">
        <v>2726</v>
      </c>
    </row>
    <row r="2696" spans="1:1" x14ac:dyDescent="0.2">
      <c r="A2696" t="s">
        <v>2727</v>
      </c>
    </row>
    <row r="2697" spans="1:1" x14ac:dyDescent="0.2">
      <c r="A2697" t="s">
        <v>2728</v>
      </c>
    </row>
    <row r="2698" spans="1:1" x14ac:dyDescent="0.2">
      <c r="A2698" t="s">
        <v>2729</v>
      </c>
    </row>
    <row r="2699" spans="1:1" x14ac:dyDescent="0.2">
      <c r="A2699" t="s">
        <v>2730</v>
      </c>
    </row>
    <row r="2700" spans="1:1" x14ac:dyDescent="0.2">
      <c r="A2700" t="s">
        <v>2731</v>
      </c>
    </row>
    <row r="2701" spans="1:1" x14ac:dyDescent="0.2">
      <c r="A2701" t="s">
        <v>2732</v>
      </c>
    </row>
    <row r="2702" spans="1:1" x14ac:dyDescent="0.2">
      <c r="A2702" t="s">
        <v>2733</v>
      </c>
    </row>
    <row r="2703" spans="1:1" x14ac:dyDescent="0.2">
      <c r="A2703" t="s">
        <v>2734</v>
      </c>
    </row>
    <row r="2704" spans="1:1" x14ac:dyDescent="0.2">
      <c r="A2704" t="s">
        <v>2735</v>
      </c>
    </row>
    <row r="2705" spans="1:1" x14ac:dyDescent="0.2">
      <c r="A2705" t="s">
        <v>2736</v>
      </c>
    </row>
    <row r="2706" spans="1:1" x14ac:dyDescent="0.2">
      <c r="A2706" t="s">
        <v>2737</v>
      </c>
    </row>
    <row r="2707" spans="1:1" x14ac:dyDescent="0.2">
      <c r="A2707" t="s">
        <v>2738</v>
      </c>
    </row>
    <row r="2708" spans="1:1" x14ac:dyDescent="0.2">
      <c r="A2708" t="s">
        <v>2739</v>
      </c>
    </row>
    <row r="2709" spans="1:1" x14ac:dyDescent="0.2">
      <c r="A2709" t="s">
        <v>2740</v>
      </c>
    </row>
    <row r="2710" spans="1:1" x14ac:dyDescent="0.2">
      <c r="A2710" t="s">
        <v>2741</v>
      </c>
    </row>
    <row r="2711" spans="1:1" x14ac:dyDescent="0.2">
      <c r="A2711" t="s">
        <v>2742</v>
      </c>
    </row>
    <row r="2712" spans="1:1" x14ac:dyDescent="0.2">
      <c r="A2712" t="s">
        <v>2743</v>
      </c>
    </row>
    <row r="2713" spans="1:1" x14ac:dyDescent="0.2">
      <c r="A2713" t="s">
        <v>2744</v>
      </c>
    </row>
    <row r="2714" spans="1:1" x14ac:dyDescent="0.2">
      <c r="A2714" t="s">
        <v>2745</v>
      </c>
    </row>
    <row r="2715" spans="1:1" x14ac:dyDescent="0.2">
      <c r="A2715" t="s">
        <v>2746</v>
      </c>
    </row>
    <row r="2716" spans="1:1" x14ac:dyDescent="0.2">
      <c r="A2716" t="s">
        <v>2747</v>
      </c>
    </row>
    <row r="2717" spans="1:1" x14ac:dyDescent="0.2">
      <c r="A2717" t="s">
        <v>2748</v>
      </c>
    </row>
    <row r="2718" spans="1:1" x14ac:dyDescent="0.2">
      <c r="A2718" t="s">
        <v>2749</v>
      </c>
    </row>
    <row r="2719" spans="1:1" x14ac:dyDescent="0.2">
      <c r="A2719" t="s">
        <v>2750</v>
      </c>
    </row>
    <row r="2720" spans="1:1" x14ac:dyDescent="0.2">
      <c r="A2720" t="s">
        <v>2751</v>
      </c>
    </row>
    <row r="2721" spans="1:1" x14ac:dyDescent="0.2">
      <c r="A2721" t="s">
        <v>2752</v>
      </c>
    </row>
    <row r="2722" spans="1:1" x14ac:dyDescent="0.2">
      <c r="A2722" t="s">
        <v>2753</v>
      </c>
    </row>
    <row r="2723" spans="1:1" x14ac:dyDescent="0.2">
      <c r="A2723" t="s">
        <v>2754</v>
      </c>
    </row>
    <row r="2724" spans="1:1" x14ac:dyDescent="0.2">
      <c r="A2724" t="s">
        <v>2755</v>
      </c>
    </row>
    <row r="2725" spans="1:1" x14ac:dyDescent="0.2">
      <c r="A2725" t="s">
        <v>2756</v>
      </c>
    </row>
    <row r="2726" spans="1:1" x14ac:dyDescent="0.2">
      <c r="A2726" t="s">
        <v>2757</v>
      </c>
    </row>
    <row r="2727" spans="1:1" x14ac:dyDescent="0.2">
      <c r="A2727" t="s">
        <v>2758</v>
      </c>
    </row>
    <row r="2728" spans="1:1" x14ac:dyDescent="0.2">
      <c r="A2728" t="s">
        <v>2759</v>
      </c>
    </row>
    <row r="2729" spans="1:1" x14ac:dyDescent="0.2">
      <c r="A2729" t="s">
        <v>2760</v>
      </c>
    </row>
    <row r="2730" spans="1:1" x14ac:dyDescent="0.2">
      <c r="A2730" t="s">
        <v>2761</v>
      </c>
    </row>
    <row r="2731" spans="1:1" x14ac:dyDescent="0.2">
      <c r="A2731" t="s">
        <v>2762</v>
      </c>
    </row>
    <row r="2732" spans="1:1" x14ac:dyDescent="0.2">
      <c r="A2732" t="s">
        <v>2763</v>
      </c>
    </row>
    <row r="2733" spans="1:1" x14ac:dyDescent="0.2">
      <c r="A2733" t="s">
        <v>2764</v>
      </c>
    </row>
    <row r="2734" spans="1:1" x14ac:dyDescent="0.2">
      <c r="A2734" t="s">
        <v>2765</v>
      </c>
    </row>
    <row r="2735" spans="1:1" x14ac:dyDescent="0.2">
      <c r="A2735" t="s">
        <v>2766</v>
      </c>
    </row>
    <row r="2736" spans="1:1" x14ac:dyDescent="0.2">
      <c r="A2736" t="s">
        <v>2767</v>
      </c>
    </row>
    <row r="2737" spans="1:1" x14ac:dyDescent="0.2">
      <c r="A2737" t="s">
        <v>2768</v>
      </c>
    </row>
    <row r="2738" spans="1:1" x14ac:dyDescent="0.2">
      <c r="A2738" t="s">
        <v>2769</v>
      </c>
    </row>
    <row r="2739" spans="1:1" x14ac:dyDescent="0.2">
      <c r="A2739" t="s">
        <v>2770</v>
      </c>
    </row>
    <row r="2740" spans="1:1" x14ac:dyDescent="0.2">
      <c r="A2740" t="s">
        <v>2771</v>
      </c>
    </row>
    <row r="2741" spans="1:1" x14ac:dyDescent="0.2">
      <c r="A2741" t="s">
        <v>2772</v>
      </c>
    </row>
    <row r="2742" spans="1:1" x14ac:dyDescent="0.2">
      <c r="A2742" t="s">
        <v>2773</v>
      </c>
    </row>
    <row r="2743" spans="1:1" x14ac:dyDescent="0.2">
      <c r="A2743" t="s">
        <v>2774</v>
      </c>
    </row>
    <row r="2744" spans="1:1" x14ac:dyDescent="0.2">
      <c r="A2744" t="s">
        <v>2775</v>
      </c>
    </row>
    <row r="2745" spans="1:1" x14ac:dyDescent="0.2">
      <c r="A2745" t="s">
        <v>2776</v>
      </c>
    </row>
    <row r="2746" spans="1:1" x14ac:dyDescent="0.2">
      <c r="A2746" t="s">
        <v>2777</v>
      </c>
    </row>
    <row r="2747" spans="1:1" x14ac:dyDescent="0.2">
      <c r="A2747" t="s">
        <v>2778</v>
      </c>
    </row>
    <row r="2748" spans="1:1" x14ac:dyDescent="0.2">
      <c r="A2748" t="s">
        <v>2779</v>
      </c>
    </row>
    <row r="2749" spans="1:1" x14ac:dyDescent="0.2">
      <c r="A2749" t="s">
        <v>2780</v>
      </c>
    </row>
    <row r="2750" spans="1:1" x14ac:dyDescent="0.2">
      <c r="A2750" t="s">
        <v>2781</v>
      </c>
    </row>
    <row r="2751" spans="1:1" x14ac:dyDescent="0.2">
      <c r="A2751" t="s">
        <v>2782</v>
      </c>
    </row>
    <row r="2752" spans="1:1" x14ac:dyDescent="0.2">
      <c r="A2752" t="s">
        <v>2783</v>
      </c>
    </row>
    <row r="2753" spans="1:1" x14ac:dyDescent="0.2">
      <c r="A2753" t="s">
        <v>2784</v>
      </c>
    </row>
    <row r="2754" spans="1:1" x14ac:dyDescent="0.2">
      <c r="A2754" t="s">
        <v>2785</v>
      </c>
    </row>
    <row r="2755" spans="1:1" x14ac:dyDescent="0.2">
      <c r="A2755" t="s">
        <v>2786</v>
      </c>
    </row>
    <row r="2756" spans="1:1" x14ac:dyDescent="0.2">
      <c r="A2756" t="s">
        <v>2787</v>
      </c>
    </row>
    <row r="2757" spans="1:1" x14ac:dyDescent="0.2">
      <c r="A2757" t="s">
        <v>2788</v>
      </c>
    </row>
    <row r="2758" spans="1:1" x14ac:dyDescent="0.2">
      <c r="A2758" t="s">
        <v>2789</v>
      </c>
    </row>
    <row r="2759" spans="1:1" x14ac:dyDescent="0.2">
      <c r="A2759" t="s">
        <v>2790</v>
      </c>
    </row>
    <row r="2760" spans="1:1" x14ac:dyDescent="0.2">
      <c r="A2760" t="s">
        <v>2791</v>
      </c>
    </row>
    <row r="2761" spans="1:1" x14ac:dyDescent="0.2">
      <c r="A2761" t="s">
        <v>2792</v>
      </c>
    </row>
    <row r="2762" spans="1:1" x14ac:dyDescent="0.2">
      <c r="A2762" t="s">
        <v>2793</v>
      </c>
    </row>
    <row r="2763" spans="1:1" x14ac:dyDescent="0.2">
      <c r="A2763" t="s">
        <v>2794</v>
      </c>
    </row>
    <row r="2764" spans="1:1" x14ac:dyDescent="0.2">
      <c r="A2764" t="s">
        <v>2795</v>
      </c>
    </row>
    <row r="2765" spans="1:1" x14ac:dyDescent="0.2">
      <c r="A2765" t="s">
        <v>2796</v>
      </c>
    </row>
    <row r="2766" spans="1:1" x14ac:dyDescent="0.2">
      <c r="A2766" t="s">
        <v>2797</v>
      </c>
    </row>
    <row r="2767" spans="1:1" x14ac:dyDescent="0.2">
      <c r="A2767" t="s">
        <v>2798</v>
      </c>
    </row>
    <row r="2768" spans="1:1" x14ac:dyDescent="0.2">
      <c r="A2768" t="s">
        <v>2799</v>
      </c>
    </row>
    <row r="2769" spans="1:1" x14ac:dyDescent="0.2">
      <c r="A2769" t="s">
        <v>2800</v>
      </c>
    </row>
    <row r="2770" spans="1:1" x14ac:dyDescent="0.2">
      <c r="A2770" t="s">
        <v>2801</v>
      </c>
    </row>
    <row r="2771" spans="1:1" x14ac:dyDescent="0.2">
      <c r="A2771" t="s">
        <v>2802</v>
      </c>
    </row>
    <row r="2772" spans="1:1" x14ac:dyDescent="0.2">
      <c r="A2772" t="s">
        <v>2803</v>
      </c>
    </row>
    <row r="2773" spans="1:1" x14ac:dyDescent="0.2">
      <c r="A2773" t="s">
        <v>2804</v>
      </c>
    </row>
    <row r="2774" spans="1:1" x14ac:dyDescent="0.2">
      <c r="A2774" t="s">
        <v>2805</v>
      </c>
    </row>
    <row r="2775" spans="1:1" x14ac:dyDescent="0.2">
      <c r="A2775" t="s">
        <v>2806</v>
      </c>
    </row>
    <row r="2776" spans="1:1" x14ac:dyDescent="0.2">
      <c r="A2776" t="s">
        <v>2807</v>
      </c>
    </row>
    <row r="2777" spans="1:1" x14ac:dyDescent="0.2">
      <c r="A2777" t="s">
        <v>2808</v>
      </c>
    </row>
    <row r="2778" spans="1:1" x14ac:dyDescent="0.2">
      <c r="A2778" t="s">
        <v>2809</v>
      </c>
    </row>
    <row r="2779" spans="1:1" x14ac:dyDescent="0.2">
      <c r="A2779" t="s">
        <v>2810</v>
      </c>
    </row>
    <row r="2780" spans="1:1" x14ac:dyDescent="0.2">
      <c r="A2780" t="s">
        <v>2811</v>
      </c>
    </row>
    <row r="2781" spans="1:1" x14ac:dyDescent="0.2">
      <c r="A2781" t="s">
        <v>2812</v>
      </c>
    </row>
    <row r="2782" spans="1:1" x14ac:dyDescent="0.2">
      <c r="A2782" t="s">
        <v>2813</v>
      </c>
    </row>
    <row r="2783" spans="1:1" x14ac:dyDescent="0.2">
      <c r="A2783" t="s">
        <v>2814</v>
      </c>
    </row>
    <row r="2784" spans="1:1" x14ac:dyDescent="0.2">
      <c r="A2784" t="s">
        <v>2815</v>
      </c>
    </row>
    <row r="2785" spans="1:1" x14ac:dyDescent="0.2">
      <c r="A2785" t="s">
        <v>2816</v>
      </c>
    </row>
    <row r="2786" spans="1:1" x14ac:dyDescent="0.2">
      <c r="A2786" t="s">
        <v>2817</v>
      </c>
    </row>
    <row r="2787" spans="1:1" x14ac:dyDescent="0.2">
      <c r="A2787" t="s">
        <v>2818</v>
      </c>
    </row>
    <row r="2788" spans="1:1" x14ac:dyDescent="0.2">
      <c r="A2788" t="s">
        <v>2819</v>
      </c>
    </row>
    <row r="2789" spans="1:1" x14ac:dyDescent="0.2">
      <c r="A2789" t="s">
        <v>2820</v>
      </c>
    </row>
    <row r="2790" spans="1:1" x14ac:dyDescent="0.2">
      <c r="A2790" t="s">
        <v>2821</v>
      </c>
    </row>
    <row r="2791" spans="1:1" x14ac:dyDescent="0.2">
      <c r="A2791" t="s">
        <v>2822</v>
      </c>
    </row>
    <row r="2792" spans="1:1" x14ac:dyDescent="0.2">
      <c r="A2792" t="s">
        <v>2823</v>
      </c>
    </row>
    <row r="2793" spans="1:1" x14ac:dyDescent="0.2">
      <c r="A2793" t="s">
        <v>2824</v>
      </c>
    </row>
    <row r="2794" spans="1:1" x14ac:dyDescent="0.2">
      <c r="A2794" t="s">
        <v>2825</v>
      </c>
    </row>
    <row r="2795" spans="1:1" x14ac:dyDescent="0.2">
      <c r="A2795" t="s">
        <v>2826</v>
      </c>
    </row>
    <row r="2796" spans="1:1" x14ac:dyDescent="0.2">
      <c r="A2796" t="s">
        <v>2827</v>
      </c>
    </row>
    <row r="2797" spans="1:1" x14ac:dyDescent="0.2">
      <c r="A2797" t="s">
        <v>2828</v>
      </c>
    </row>
    <row r="2798" spans="1:1" x14ac:dyDescent="0.2">
      <c r="A2798" t="s">
        <v>2829</v>
      </c>
    </row>
    <row r="2799" spans="1:1" x14ac:dyDescent="0.2">
      <c r="A2799" t="s">
        <v>2830</v>
      </c>
    </row>
    <row r="2800" spans="1:1" x14ac:dyDescent="0.2">
      <c r="A2800" t="s">
        <v>2831</v>
      </c>
    </row>
    <row r="2801" spans="1:1" x14ac:dyDescent="0.2">
      <c r="A2801" t="s">
        <v>2832</v>
      </c>
    </row>
    <row r="2802" spans="1:1" x14ac:dyDescent="0.2">
      <c r="A2802" t="s">
        <v>2833</v>
      </c>
    </row>
    <row r="2803" spans="1:1" x14ac:dyDescent="0.2">
      <c r="A2803" t="s">
        <v>2834</v>
      </c>
    </row>
    <row r="2804" spans="1:1" x14ac:dyDescent="0.2">
      <c r="A2804" t="s">
        <v>2835</v>
      </c>
    </row>
    <row r="2805" spans="1:1" x14ac:dyDescent="0.2">
      <c r="A2805" t="s">
        <v>2836</v>
      </c>
    </row>
    <row r="2806" spans="1:1" x14ac:dyDescent="0.2">
      <c r="A2806" t="s">
        <v>2837</v>
      </c>
    </row>
    <row r="2807" spans="1:1" x14ac:dyDescent="0.2">
      <c r="A2807" t="s">
        <v>2838</v>
      </c>
    </row>
    <row r="2808" spans="1:1" x14ac:dyDescent="0.2">
      <c r="A2808" t="s">
        <v>2839</v>
      </c>
    </row>
    <row r="2809" spans="1:1" x14ac:dyDescent="0.2">
      <c r="A2809" t="s">
        <v>2840</v>
      </c>
    </row>
    <row r="2810" spans="1:1" x14ac:dyDescent="0.2">
      <c r="A2810" t="s">
        <v>2841</v>
      </c>
    </row>
    <row r="2811" spans="1:1" x14ac:dyDescent="0.2">
      <c r="A2811" t="s">
        <v>2842</v>
      </c>
    </row>
    <row r="2812" spans="1:1" x14ac:dyDescent="0.2">
      <c r="A2812" t="s">
        <v>2843</v>
      </c>
    </row>
    <row r="2813" spans="1:1" x14ac:dyDescent="0.2">
      <c r="A2813" t="s">
        <v>2844</v>
      </c>
    </row>
    <row r="2814" spans="1:1" x14ac:dyDescent="0.2">
      <c r="A2814" t="s">
        <v>2845</v>
      </c>
    </row>
    <row r="2815" spans="1:1" x14ac:dyDescent="0.2">
      <c r="A2815" t="s">
        <v>2846</v>
      </c>
    </row>
    <row r="2816" spans="1:1" x14ac:dyDescent="0.2">
      <c r="A2816" t="s">
        <v>2847</v>
      </c>
    </row>
    <row r="2817" spans="1:1" x14ac:dyDescent="0.2">
      <c r="A2817" t="s">
        <v>2848</v>
      </c>
    </row>
    <row r="2818" spans="1:1" x14ac:dyDescent="0.2">
      <c r="A2818" t="s">
        <v>2849</v>
      </c>
    </row>
    <row r="2819" spans="1:1" x14ac:dyDescent="0.2">
      <c r="A2819" t="s">
        <v>2850</v>
      </c>
    </row>
    <row r="2820" spans="1:1" x14ac:dyDescent="0.2">
      <c r="A2820" t="s">
        <v>2851</v>
      </c>
    </row>
    <row r="2821" spans="1:1" x14ac:dyDescent="0.2">
      <c r="A2821" t="s">
        <v>2852</v>
      </c>
    </row>
    <row r="2822" spans="1:1" x14ac:dyDescent="0.2">
      <c r="A2822" t="s">
        <v>2853</v>
      </c>
    </row>
    <row r="2823" spans="1:1" x14ac:dyDescent="0.2">
      <c r="A2823" t="s">
        <v>2854</v>
      </c>
    </row>
    <row r="2824" spans="1:1" x14ac:dyDescent="0.2">
      <c r="A2824" t="s">
        <v>2855</v>
      </c>
    </row>
    <row r="2825" spans="1:1" x14ac:dyDescent="0.2">
      <c r="A2825" t="s">
        <v>2856</v>
      </c>
    </row>
    <row r="2826" spans="1:1" x14ac:dyDescent="0.2">
      <c r="A2826" t="s">
        <v>2857</v>
      </c>
    </row>
    <row r="2827" spans="1:1" x14ac:dyDescent="0.2">
      <c r="A2827" t="s">
        <v>2858</v>
      </c>
    </row>
    <row r="2828" spans="1:1" x14ac:dyDescent="0.2">
      <c r="A2828" t="s">
        <v>2859</v>
      </c>
    </row>
    <row r="2829" spans="1:1" x14ac:dyDescent="0.2">
      <c r="A2829" t="s">
        <v>2860</v>
      </c>
    </row>
    <row r="2830" spans="1:1" x14ac:dyDescent="0.2">
      <c r="A2830" t="s">
        <v>2861</v>
      </c>
    </row>
    <row r="2831" spans="1:1" x14ac:dyDescent="0.2">
      <c r="A2831" t="s">
        <v>2862</v>
      </c>
    </row>
    <row r="2832" spans="1:1" x14ac:dyDescent="0.2">
      <c r="A2832" t="s">
        <v>2863</v>
      </c>
    </row>
    <row r="2833" spans="1:1" x14ac:dyDescent="0.2">
      <c r="A2833" t="s">
        <v>2864</v>
      </c>
    </row>
    <row r="2834" spans="1:1" x14ac:dyDescent="0.2">
      <c r="A2834" t="s">
        <v>2865</v>
      </c>
    </row>
    <row r="2835" spans="1:1" x14ac:dyDescent="0.2">
      <c r="A2835" t="s">
        <v>2866</v>
      </c>
    </row>
    <row r="2836" spans="1:1" x14ac:dyDescent="0.2">
      <c r="A2836" t="s">
        <v>2867</v>
      </c>
    </row>
    <row r="2837" spans="1:1" x14ac:dyDescent="0.2">
      <c r="A2837" t="s">
        <v>2868</v>
      </c>
    </row>
    <row r="2838" spans="1:1" x14ac:dyDescent="0.2">
      <c r="A2838" t="s">
        <v>2869</v>
      </c>
    </row>
    <row r="2839" spans="1:1" x14ac:dyDescent="0.2">
      <c r="A2839" t="s">
        <v>2870</v>
      </c>
    </row>
    <row r="2840" spans="1:1" x14ac:dyDescent="0.2">
      <c r="A2840" t="s">
        <v>2871</v>
      </c>
    </row>
    <row r="2841" spans="1:1" x14ac:dyDescent="0.2">
      <c r="A2841" t="s">
        <v>2872</v>
      </c>
    </row>
    <row r="2842" spans="1:1" x14ac:dyDescent="0.2">
      <c r="A2842" t="s">
        <v>2873</v>
      </c>
    </row>
    <row r="2843" spans="1:1" x14ac:dyDescent="0.2">
      <c r="A2843" t="s">
        <v>2874</v>
      </c>
    </row>
    <row r="2844" spans="1:1" x14ac:dyDescent="0.2">
      <c r="A2844" t="s">
        <v>2875</v>
      </c>
    </row>
    <row r="2845" spans="1:1" x14ac:dyDescent="0.2">
      <c r="A2845" t="s">
        <v>2876</v>
      </c>
    </row>
    <row r="2846" spans="1:1" x14ac:dyDescent="0.2">
      <c r="A2846" t="s">
        <v>2877</v>
      </c>
    </row>
    <row r="2847" spans="1:1" x14ac:dyDescent="0.2">
      <c r="A2847" t="s">
        <v>2878</v>
      </c>
    </row>
    <row r="2848" spans="1:1" x14ac:dyDescent="0.2">
      <c r="A2848" t="s">
        <v>2879</v>
      </c>
    </row>
    <row r="2849" spans="1:1" x14ac:dyDescent="0.2">
      <c r="A2849" t="s">
        <v>2880</v>
      </c>
    </row>
    <row r="2850" spans="1:1" x14ac:dyDescent="0.2">
      <c r="A2850" t="s">
        <v>2881</v>
      </c>
    </row>
    <row r="2851" spans="1:1" x14ac:dyDescent="0.2">
      <c r="A2851" t="s">
        <v>2882</v>
      </c>
    </row>
    <row r="2852" spans="1:1" x14ac:dyDescent="0.2">
      <c r="A2852" t="s">
        <v>2883</v>
      </c>
    </row>
    <row r="2853" spans="1:1" x14ac:dyDescent="0.2">
      <c r="A2853" t="s">
        <v>2884</v>
      </c>
    </row>
    <row r="2854" spans="1:1" x14ac:dyDescent="0.2">
      <c r="A2854" t="s">
        <v>2885</v>
      </c>
    </row>
    <row r="2855" spans="1:1" x14ac:dyDescent="0.2">
      <c r="A2855" t="s">
        <v>2886</v>
      </c>
    </row>
    <row r="2856" spans="1:1" x14ac:dyDescent="0.2">
      <c r="A2856" t="s">
        <v>2887</v>
      </c>
    </row>
    <row r="2857" spans="1:1" x14ac:dyDescent="0.2">
      <c r="A2857" t="s">
        <v>2888</v>
      </c>
    </row>
    <row r="2858" spans="1:1" x14ac:dyDescent="0.2">
      <c r="A2858" t="s">
        <v>2889</v>
      </c>
    </row>
    <row r="2859" spans="1:1" x14ac:dyDescent="0.2">
      <c r="A2859" t="s">
        <v>2890</v>
      </c>
    </row>
    <row r="2860" spans="1:1" x14ac:dyDescent="0.2">
      <c r="A2860" t="s">
        <v>2891</v>
      </c>
    </row>
    <row r="2861" spans="1:1" x14ac:dyDescent="0.2">
      <c r="A2861" t="s">
        <v>2892</v>
      </c>
    </row>
    <row r="2862" spans="1:1" x14ac:dyDescent="0.2">
      <c r="A2862" t="s">
        <v>2893</v>
      </c>
    </row>
    <row r="2863" spans="1:1" x14ac:dyDescent="0.2">
      <c r="A2863" t="s">
        <v>2894</v>
      </c>
    </row>
    <row r="2864" spans="1:1" x14ac:dyDescent="0.2">
      <c r="A2864" t="s">
        <v>2895</v>
      </c>
    </row>
    <row r="2865" spans="1:1" x14ac:dyDescent="0.2">
      <c r="A2865" t="s">
        <v>2896</v>
      </c>
    </row>
    <row r="2866" spans="1:1" x14ac:dyDescent="0.2">
      <c r="A2866" t="s">
        <v>2897</v>
      </c>
    </row>
    <row r="2867" spans="1:1" x14ac:dyDescent="0.2">
      <c r="A2867" t="s">
        <v>2898</v>
      </c>
    </row>
    <row r="2868" spans="1:1" x14ac:dyDescent="0.2">
      <c r="A2868" t="s">
        <v>2899</v>
      </c>
    </row>
    <row r="2869" spans="1:1" x14ac:dyDescent="0.2">
      <c r="A2869" t="s">
        <v>2900</v>
      </c>
    </row>
    <row r="2870" spans="1:1" x14ac:dyDescent="0.2">
      <c r="A2870" t="s">
        <v>2901</v>
      </c>
    </row>
    <row r="2871" spans="1:1" x14ac:dyDescent="0.2">
      <c r="A2871" t="s">
        <v>2902</v>
      </c>
    </row>
    <row r="2872" spans="1:1" x14ac:dyDescent="0.2">
      <c r="A2872" t="s">
        <v>2903</v>
      </c>
    </row>
    <row r="2873" spans="1:1" x14ac:dyDescent="0.2">
      <c r="A2873" t="s">
        <v>2904</v>
      </c>
    </row>
    <row r="2874" spans="1:1" x14ac:dyDescent="0.2">
      <c r="A2874" t="s">
        <v>2905</v>
      </c>
    </row>
    <row r="2875" spans="1:1" x14ac:dyDescent="0.2">
      <c r="A2875" t="s">
        <v>2906</v>
      </c>
    </row>
    <row r="2876" spans="1:1" x14ac:dyDescent="0.2">
      <c r="A2876" t="s">
        <v>2907</v>
      </c>
    </row>
    <row r="2877" spans="1:1" x14ac:dyDescent="0.2">
      <c r="A2877" t="s">
        <v>2908</v>
      </c>
    </row>
    <row r="2878" spans="1:1" x14ac:dyDescent="0.2">
      <c r="A2878" t="s">
        <v>2909</v>
      </c>
    </row>
    <row r="2879" spans="1:1" x14ac:dyDescent="0.2">
      <c r="A2879" t="s">
        <v>2910</v>
      </c>
    </row>
    <row r="2880" spans="1:1" x14ac:dyDescent="0.2">
      <c r="A2880" t="s">
        <v>2911</v>
      </c>
    </row>
    <row r="2881" spans="1:1" x14ac:dyDescent="0.2">
      <c r="A2881" t="s">
        <v>2912</v>
      </c>
    </row>
    <row r="2882" spans="1:1" x14ac:dyDescent="0.2">
      <c r="A2882" t="s">
        <v>2913</v>
      </c>
    </row>
    <row r="2883" spans="1:1" x14ac:dyDescent="0.2">
      <c r="A2883" t="s">
        <v>2914</v>
      </c>
    </row>
    <row r="2884" spans="1:1" x14ac:dyDescent="0.2">
      <c r="A2884" t="s">
        <v>2915</v>
      </c>
    </row>
    <row r="2885" spans="1:1" x14ac:dyDescent="0.2">
      <c r="A2885" t="s">
        <v>2916</v>
      </c>
    </row>
    <row r="2886" spans="1:1" x14ac:dyDescent="0.2">
      <c r="A2886" t="s">
        <v>2917</v>
      </c>
    </row>
    <row r="2887" spans="1:1" x14ac:dyDescent="0.2">
      <c r="A2887" t="s">
        <v>2918</v>
      </c>
    </row>
    <row r="2888" spans="1:1" x14ac:dyDescent="0.2">
      <c r="A2888" t="s">
        <v>2919</v>
      </c>
    </row>
    <row r="2889" spans="1:1" x14ac:dyDescent="0.2">
      <c r="A2889" t="s">
        <v>2920</v>
      </c>
    </row>
    <row r="2890" spans="1:1" x14ac:dyDescent="0.2">
      <c r="A2890" t="s">
        <v>2921</v>
      </c>
    </row>
    <row r="2891" spans="1:1" x14ac:dyDescent="0.2">
      <c r="A2891" t="s">
        <v>2922</v>
      </c>
    </row>
    <row r="2892" spans="1:1" x14ac:dyDescent="0.2">
      <c r="A2892" t="s">
        <v>2923</v>
      </c>
    </row>
    <row r="2893" spans="1:1" x14ac:dyDescent="0.2">
      <c r="A2893" t="s">
        <v>2924</v>
      </c>
    </row>
    <row r="2894" spans="1:1" x14ac:dyDescent="0.2">
      <c r="A2894" t="s">
        <v>2925</v>
      </c>
    </row>
    <row r="2895" spans="1:1" x14ac:dyDescent="0.2">
      <c r="A2895" t="s">
        <v>2926</v>
      </c>
    </row>
    <row r="2896" spans="1:1" x14ac:dyDescent="0.2">
      <c r="A2896" t="s">
        <v>2927</v>
      </c>
    </row>
    <row r="2897" spans="1:1" x14ac:dyDescent="0.2">
      <c r="A2897" t="s">
        <v>2928</v>
      </c>
    </row>
    <row r="2898" spans="1:1" x14ac:dyDescent="0.2">
      <c r="A2898" t="s">
        <v>2929</v>
      </c>
    </row>
    <row r="2899" spans="1:1" x14ac:dyDescent="0.2">
      <c r="A2899" t="s">
        <v>2930</v>
      </c>
    </row>
    <row r="2900" spans="1:1" x14ac:dyDescent="0.2">
      <c r="A2900" t="s">
        <v>2931</v>
      </c>
    </row>
    <row r="2901" spans="1:1" x14ac:dyDescent="0.2">
      <c r="A2901" t="s">
        <v>2932</v>
      </c>
    </row>
    <row r="2902" spans="1:1" x14ac:dyDescent="0.2">
      <c r="A2902" t="s">
        <v>2933</v>
      </c>
    </row>
    <row r="2903" spans="1:1" x14ac:dyDescent="0.2">
      <c r="A2903" t="s">
        <v>2934</v>
      </c>
    </row>
    <row r="2904" spans="1:1" x14ac:dyDescent="0.2">
      <c r="A2904" t="s">
        <v>2935</v>
      </c>
    </row>
    <row r="2905" spans="1:1" x14ac:dyDescent="0.2">
      <c r="A2905" t="s">
        <v>2936</v>
      </c>
    </row>
    <row r="2906" spans="1:1" x14ac:dyDescent="0.2">
      <c r="A2906" t="s">
        <v>2937</v>
      </c>
    </row>
    <row r="2907" spans="1:1" x14ac:dyDescent="0.2">
      <c r="A2907" t="s">
        <v>2938</v>
      </c>
    </row>
    <row r="2908" spans="1:1" x14ac:dyDescent="0.2">
      <c r="A2908" t="s">
        <v>2939</v>
      </c>
    </row>
    <row r="2909" spans="1:1" x14ac:dyDescent="0.2">
      <c r="A2909" t="s">
        <v>2940</v>
      </c>
    </row>
    <row r="2910" spans="1:1" x14ac:dyDescent="0.2">
      <c r="A2910" t="s">
        <v>2941</v>
      </c>
    </row>
    <row r="2911" spans="1:1" x14ac:dyDescent="0.2">
      <c r="A2911" t="s">
        <v>2942</v>
      </c>
    </row>
    <row r="2912" spans="1:1" x14ac:dyDescent="0.2">
      <c r="A2912" t="s">
        <v>2943</v>
      </c>
    </row>
    <row r="2913" spans="1:1" x14ac:dyDescent="0.2">
      <c r="A2913" t="s">
        <v>2944</v>
      </c>
    </row>
    <row r="2914" spans="1:1" x14ac:dyDescent="0.2">
      <c r="A2914" t="s">
        <v>2945</v>
      </c>
    </row>
    <row r="2915" spans="1:1" x14ac:dyDescent="0.2">
      <c r="A2915" t="s">
        <v>2946</v>
      </c>
    </row>
    <row r="2916" spans="1:1" x14ac:dyDescent="0.2">
      <c r="A2916" t="s">
        <v>2947</v>
      </c>
    </row>
    <row r="2917" spans="1:1" x14ac:dyDescent="0.2">
      <c r="A2917" t="s">
        <v>2948</v>
      </c>
    </row>
    <row r="2918" spans="1:1" x14ac:dyDescent="0.2">
      <c r="A2918" t="s">
        <v>2949</v>
      </c>
    </row>
    <row r="2919" spans="1:1" x14ac:dyDescent="0.2">
      <c r="A2919" t="s">
        <v>2950</v>
      </c>
    </row>
    <row r="2920" spans="1:1" x14ac:dyDescent="0.2">
      <c r="A2920" t="s">
        <v>2951</v>
      </c>
    </row>
    <row r="2921" spans="1:1" x14ac:dyDescent="0.2">
      <c r="A2921" t="s">
        <v>2952</v>
      </c>
    </row>
    <row r="2922" spans="1:1" x14ac:dyDescent="0.2">
      <c r="A2922" t="s">
        <v>2953</v>
      </c>
    </row>
    <row r="2923" spans="1:1" x14ac:dyDescent="0.2">
      <c r="A2923" t="s">
        <v>2954</v>
      </c>
    </row>
    <row r="2924" spans="1:1" x14ac:dyDescent="0.2">
      <c r="A2924" t="s">
        <v>2955</v>
      </c>
    </row>
    <row r="2925" spans="1:1" x14ac:dyDescent="0.2">
      <c r="A2925" t="s">
        <v>2956</v>
      </c>
    </row>
    <row r="2926" spans="1:1" x14ac:dyDescent="0.2">
      <c r="A2926" t="s">
        <v>2957</v>
      </c>
    </row>
    <row r="2927" spans="1:1" x14ac:dyDescent="0.2">
      <c r="A2927" t="s">
        <v>2958</v>
      </c>
    </row>
    <row r="2928" spans="1:1" x14ac:dyDescent="0.2">
      <c r="A2928" t="s">
        <v>2959</v>
      </c>
    </row>
    <row r="2929" spans="1:1" x14ac:dyDescent="0.2">
      <c r="A2929" t="s">
        <v>2960</v>
      </c>
    </row>
    <row r="2930" spans="1:1" x14ac:dyDescent="0.2">
      <c r="A2930" t="s">
        <v>2961</v>
      </c>
    </row>
    <row r="2931" spans="1:1" x14ac:dyDescent="0.2">
      <c r="A2931" t="s">
        <v>2962</v>
      </c>
    </row>
    <row r="2932" spans="1:1" x14ac:dyDescent="0.2">
      <c r="A2932" t="s">
        <v>2963</v>
      </c>
    </row>
    <row r="2933" spans="1:1" x14ac:dyDescent="0.2">
      <c r="A2933" t="s">
        <v>2964</v>
      </c>
    </row>
    <row r="2934" spans="1:1" x14ac:dyDescent="0.2">
      <c r="A2934" t="s">
        <v>2965</v>
      </c>
    </row>
    <row r="2935" spans="1:1" x14ac:dyDescent="0.2">
      <c r="A2935" t="s">
        <v>2966</v>
      </c>
    </row>
    <row r="2936" spans="1:1" x14ac:dyDescent="0.2">
      <c r="A2936" t="s">
        <v>2967</v>
      </c>
    </row>
    <row r="2937" spans="1:1" x14ac:dyDescent="0.2">
      <c r="A2937" t="s">
        <v>2968</v>
      </c>
    </row>
    <row r="2938" spans="1:1" x14ac:dyDescent="0.2">
      <c r="A2938" t="s">
        <v>2969</v>
      </c>
    </row>
    <row r="2939" spans="1:1" x14ac:dyDescent="0.2">
      <c r="A2939" t="s">
        <v>2970</v>
      </c>
    </row>
    <row r="2940" spans="1:1" x14ac:dyDescent="0.2">
      <c r="A2940" t="s">
        <v>2971</v>
      </c>
    </row>
    <row r="2941" spans="1:1" x14ac:dyDescent="0.2">
      <c r="A2941" t="s">
        <v>2972</v>
      </c>
    </row>
    <row r="2942" spans="1:1" x14ac:dyDescent="0.2">
      <c r="A2942" t="s">
        <v>2973</v>
      </c>
    </row>
    <row r="2943" spans="1:1" x14ac:dyDescent="0.2">
      <c r="A2943" t="s">
        <v>2974</v>
      </c>
    </row>
    <row r="2944" spans="1:1" x14ac:dyDescent="0.2">
      <c r="A2944" t="s">
        <v>2975</v>
      </c>
    </row>
    <row r="2945" spans="1:1" x14ac:dyDescent="0.2">
      <c r="A2945" t="s">
        <v>2976</v>
      </c>
    </row>
    <row r="2946" spans="1:1" x14ac:dyDescent="0.2">
      <c r="A2946" t="s">
        <v>2977</v>
      </c>
    </row>
    <row r="2947" spans="1:1" x14ac:dyDescent="0.2">
      <c r="A2947" t="s">
        <v>2978</v>
      </c>
    </row>
    <row r="2948" spans="1:1" x14ac:dyDescent="0.2">
      <c r="A2948" t="s">
        <v>2979</v>
      </c>
    </row>
    <row r="2949" spans="1:1" x14ac:dyDescent="0.2">
      <c r="A2949" t="s">
        <v>2980</v>
      </c>
    </row>
    <row r="2950" spans="1:1" x14ac:dyDescent="0.2">
      <c r="A2950" t="s">
        <v>2981</v>
      </c>
    </row>
    <row r="2951" spans="1:1" x14ac:dyDescent="0.2">
      <c r="A2951" t="s">
        <v>2982</v>
      </c>
    </row>
    <row r="2952" spans="1:1" x14ac:dyDescent="0.2">
      <c r="A2952" t="s">
        <v>2983</v>
      </c>
    </row>
    <row r="2953" spans="1:1" x14ac:dyDescent="0.2">
      <c r="A2953" t="s">
        <v>2984</v>
      </c>
    </row>
    <row r="2954" spans="1:1" x14ac:dyDescent="0.2">
      <c r="A2954" t="s">
        <v>2985</v>
      </c>
    </row>
    <row r="2955" spans="1:1" x14ac:dyDescent="0.2">
      <c r="A2955" t="s">
        <v>2986</v>
      </c>
    </row>
    <row r="2956" spans="1:1" x14ac:dyDescent="0.2">
      <c r="A2956" t="s">
        <v>2987</v>
      </c>
    </row>
    <row r="2957" spans="1:1" x14ac:dyDescent="0.2">
      <c r="A2957" t="s">
        <v>2988</v>
      </c>
    </row>
    <row r="2958" spans="1:1" x14ac:dyDescent="0.2">
      <c r="A2958" t="s">
        <v>2989</v>
      </c>
    </row>
    <row r="2959" spans="1:1" x14ac:dyDescent="0.2">
      <c r="A2959" t="s">
        <v>2990</v>
      </c>
    </row>
    <row r="2960" spans="1:1" x14ac:dyDescent="0.2">
      <c r="A2960" t="s">
        <v>2991</v>
      </c>
    </row>
    <row r="2961" spans="1:1" x14ac:dyDescent="0.2">
      <c r="A2961" t="s">
        <v>2992</v>
      </c>
    </row>
    <row r="2962" spans="1:1" x14ac:dyDescent="0.2">
      <c r="A2962" t="s">
        <v>2993</v>
      </c>
    </row>
    <row r="2963" spans="1:1" x14ac:dyDescent="0.2">
      <c r="A2963" t="s">
        <v>2994</v>
      </c>
    </row>
    <row r="2964" spans="1:1" x14ac:dyDescent="0.2">
      <c r="A2964" t="s">
        <v>2995</v>
      </c>
    </row>
    <row r="2965" spans="1:1" x14ac:dyDescent="0.2">
      <c r="A2965" t="s">
        <v>2996</v>
      </c>
    </row>
    <row r="2966" spans="1:1" x14ac:dyDescent="0.2">
      <c r="A2966" t="s">
        <v>2997</v>
      </c>
    </row>
    <row r="2967" spans="1:1" x14ac:dyDescent="0.2">
      <c r="A2967" t="s">
        <v>2998</v>
      </c>
    </row>
    <row r="2968" spans="1:1" x14ac:dyDescent="0.2">
      <c r="A2968" t="s">
        <v>2999</v>
      </c>
    </row>
    <row r="2969" spans="1:1" x14ac:dyDescent="0.2">
      <c r="A2969" t="s">
        <v>3000</v>
      </c>
    </row>
    <row r="2970" spans="1:1" x14ac:dyDescent="0.2">
      <c r="A2970" t="s">
        <v>3001</v>
      </c>
    </row>
    <row r="2971" spans="1:1" x14ac:dyDescent="0.2">
      <c r="A2971" t="s">
        <v>3002</v>
      </c>
    </row>
    <row r="2972" spans="1:1" x14ac:dyDescent="0.2">
      <c r="A2972" t="s">
        <v>3003</v>
      </c>
    </row>
    <row r="2973" spans="1:1" x14ac:dyDescent="0.2">
      <c r="A2973" t="s">
        <v>3004</v>
      </c>
    </row>
    <row r="2974" spans="1:1" x14ac:dyDescent="0.2">
      <c r="A2974" t="s">
        <v>3005</v>
      </c>
    </row>
    <row r="2975" spans="1:1" x14ac:dyDescent="0.2">
      <c r="A2975" t="s">
        <v>3006</v>
      </c>
    </row>
    <row r="2976" spans="1:1" x14ac:dyDescent="0.2">
      <c r="A2976" t="s">
        <v>3007</v>
      </c>
    </row>
    <row r="2977" spans="1:1" x14ac:dyDescent="0.2">
      <c r="A2977" t="s">
        <v>3008</v>
      </c>
    </row>
    <row r="2978" spans="1:1" x14ac:dyDescent="0.2">
      <c r="A2978" t="s">
        <v>3009</v>
      </c>
    </row>
    <row r="2979" spans="1:1" x14ac:dyDescent="0.2">
      <c r="A2979" t="s">
        <v>3010</v>
      </c>
    </row>
    <row r="2980" spans="1:1" x14ac:dyDescent="0.2">
      <c r="A2980" t="s">
        <v>3011</v>
      </c>
    </row>
    <row r="2981" spans="1:1" x14ac:dyDescent="0.2">
      <c r="A2981" t="s">
        <v>3012</v>
      </c>
    </row>
    <row r="2982" spans="1:1" x14ac:dyDescent="0.2">
      <c r="A2982" t="s">
        <v>3013</v>
      </c>
    </row>
    <row r="2983" spans="1:1" x14ac:dyDescent="0.2">
      <c r="A2983" t="s">
        <v>3014</v>
      </c>
    </row>
    <row r="2984" spans="1:1" x14ac:dyDescent="0.2">
      <c r="A2984" t="s">
        <v>3015</v>
      </c>
    </row>
    <row r="2985" spans="1:1" x14ac:dyDescent="0.2">
      <c r="A2985" t="s">
        <v>3016</v>
      </c>
    </row>
    <row r="2986" spans="1:1" x14ac:dyDescent="0.2">
      <c r="A2986" t="s">
        <v>3017</v>
      </c>
    </row>
    <row r="2987" spans="1:1" x14ac:dyDescent="0.2">
      <c r="A2987" t="s">
        <v>3018</v>
      </c>
    </row>
    <row r="2988" spans="1:1" x14ac:dyDescent="0.2">
      <c r="A2988" t="s">
        <v>3019</v>
      </c>
    </row>
    <row r="2989" spans="1:1" x14ac:dyDescent="0.2">
      <c r="A2989" t="s">
        <v>3020</v>
      </c>
    </row>
    <row r="2990" spans="1:1" x14ac:dyDescent="0.2">
      <c r="A2990" t="s">
        <v>3021</v>
      </c>
    </row>
    <row r="2991" spans="1:1" x14ac:dyDescent="0.2">
      <c r="A2991" t="s">
        <v>3022</v>
      </c>
    </row>
    <row r="2992" spans="1:1" x14ac:dyDescent="0.2">
      <c r="A2992" t="s">
        <v>3023</v>
      </c>
    </row>
    <row r="2993" spans="1:1" x14ac:dyDescent="0.2">
      <c r="A2993" t="s">
        <v>3024</v>
      </c>
    </row>
    <row r="2994" spans="1:1" x14ac:dyDescent="0.2">
      <c r="A2994" t="s">
        <v>3025</v>
      </c>
    </row>
    <row r="2995" spans="1:1" x14ac:dyDescent="0.2">
      <c r="A2995" t="s">
        <v>3026</v>
      </c>
    </row>
    <row r="2996" spans="1:1" x14ac:dyDescent="0.2">
      <c r="A2996" t="s">
        <v>3027</v>
      </c>
    </row>
    <row r="2997" spans="1:1" x14ac:dyDescent="0.2">
      <c r="A2997" t="s">
        <v>3028</v>
      </c>
    </row>
    <row r="2998" spans="1:1" x14ac:dyDescent="0.2">
      <c r="A2998" t="s">
        <v>3029</v>
      </c>
    </row>
    <row r="2999" spans="1:1" x14ac:dyDescent="0.2">
      <c r="A2999" t="s">
        <v>3030</v>
      </c>
    </row>
    <row r="3000" spans="1:1" x14ac:dyDescent="0.2">
      <c r="A3000" t="s">
        <v>3031</v>
      </c>
    </row>
    <row r="3001" spans="1:1" x14ac:dyDescent="0.2">
      <c r="A3001" t="s">
        <v>3032</v>
      </c>
    </row>
    <row r="3002" spans="1:1" x14ac:dyDescent="0.2">
      <c r="A3002" t="s">
        <v>3033</v>
      </c>
    </row>
    <row r="3003" spans="1:1" x14ac:dyDescent="0.2">
      <c r="A3003" t="s">
        <v>3034</v>
      </c>
    </row>
    <row r="3004" spans="1:1" x14ac:dyDescent="0.2">
      <c r="A3004" t="s">
        <v>3035</v>
      </c>
    </row>
    <row r="3005" spans="1:1" x14ac:dyDescent="0.2">
      <c r="A3005" t="s">
        <v>3036</v>
      </c>
    </row>
    <row r="3006" spans="1:1" x14ac:dyDescent="0.2">
      <c r="A3006" t="s">
        <v>3037</v>
      </c>
    </row>
    <row r="3007" spans="1:1" x14ac:dyDescent="0.2">
      <c r="A3007" t="s">
        <v>3038</v>
      </c>
    </row>
    <row r="3008" spans="1:1" x14ac:dyDescent="0.2">
      <c r="A3008" t="s">
        <v>3039</v>
      </c>
    </row>
    <row r="3009" spans="1:1" x14ac:dyDescent="0.2">
      <c r="A3009" t="s">
        <v>3040</v>
      </c>
    </row>
    <row r="3010" spans="1:1" x14ac:dyDescent="0.2">
      <c r="A3010" t="s">
        <v>3041</v>
      </c>
    </row>
    <row r="3011" spans="1:1" x14ac:dyDescent="0.2">
      <c r="A3011" t="s">
        <v>3042</v>
      </c>
    </row>
    <row r="3012" spans="1:1" x14ac:dyDescent="0.2">
      <c r="A3012" t="s">
        <v>3043</v>
      </c>
    </row>
    <row r="3013" spans="1:1" x14ac:dyDescent="0.2">
      <c r="A3013" t="s">
        <v>3044</v>
      </c>
    </row>
    <row r="3014" spans="1:1" x14ac:dyDescent="0.2">
      <c r="A3014" t="s">
        <v>3045</v>
      </c>
    </row>
    <row r="3015" spans="1:1" x14ac:dyDescent="0.2">
      <c r="A3015" t="s">
        <v>3046</v>
      </c>
    </row>
    <row r="3016" spans="1:1" x14ac:dyDescent="0.2">
      <c r="A3016" t="s">
        <v>3047</v>
      </c>
    </row>
    <row r="3017" spans="1:1" x14ac:dyDescent="0.2">
      <c r="A3017" t="s">
        <v>3048</v>
      </c>
    </row>
    <row r="3018" spans="1:1" x14ac:dyDescent="0.2">
      <c r="A3018" t="s">
        <v>3049</v>
      </c>
    </row>
    <row r="3019" spans="1:1" x14ac:dyDescent="0.2">
      <c r="A3019" t="s">
        <v>3050</v>
      </c>
    </row>
    <row r="3020" spans="1:1" x14ac:dyDescent="0.2">
      <c r="A3020" t="s">
        <v>3051</v>
      </c>
    </row>
    <row r="3021" spans="1:1" x14ac:dyDescent="0.2">
      <c r="A3021" t="s">
        <v>3052</v>
      </c>
    </row>
    <row r="3022" spans="1:1" x14ac:dyDescent="0.2">
      <c r="A3022" t="s">
        <v>3053</v>
      </c>
    </row>
    <row r="3023" spans="1:1" x14ac:dyDescent="0.2">
      <c r="A3023" t="s">
        <v>3054</v>
      </c>
    </row>
    <row r="3024" spans="1:1" x14ac:dyDescent="0.2">
      <c r="A3024" t="s">
        <v>3055</v>
      </c>
    </row>
    <row r="3025" spans="1:1" x14ac:dyDescent="0.2">
      <c r="A3025" t="s">
        <v>3056</v>
      </c>
    </row>
    <row r="3026" spans="1:1" x14ac:dyDescent="0.2">
      <c r="A3026" t="s">
        <v>3057</v>
      </c>
    </row>
    <row r="3027" spans="1:1" x14ac:dyDescent="0.2">
      <c r="A3027" t="s">
        <v>3058</v>
      </c>
    </row>
    <row r="3028" spans="1:1" x14ac:dyDescent="0.2">
      <c r="A3028" t="s">
        <v>3059</v>
      </c>
    </row>
    <row r="3029" spans="1:1" x14ac:dyDescent="0.2">
      <c r="A3029" t="s">
        <v>3060</v>
      </c>
    </row>
    <row r="3030" spans="1:1" x14ac:dyDescent="0.2">
      <c r="A3030" t="s">
        <v>3061</v>
      </c>
    </row>
    <row r="3031" spans="1:1" x14ac:dyDescent="0.2">
      <c r="A3031" t="s">
        <v>3062</v>
      </c>
    </row>
    <row r="3032" spans="1:1" x14ac:dyDescent="0.2">
      <c r="A3032" t="s">
        <v>3063</v>
      </c>
    </row>
    <row r="3033" spans="1:1" x14ac:dyDescent="0.2">
      <c r="A3033" t="s">
        <v>3064</v>
      </c>
    </row>
    <row r="3034" spans="1:1" x14ac:dyDescent="0.2">
      <c r="A3034" t="s">
        <v>3065</v>
      </c>
    </row>
    <row r="3035" spans="1:1" x14ac:dyDescent="0.2">
      <c r="A3035" t="s">
        <v>3066</v>
      </c>
    </row>
    <row r="3036" spans="1:1" x14ac:dyDescent="0.2">
      <c r="A3036" t="s">
        <v>3067</v>
      </c>
    </row>
    <row r="3037" spans="1:1" x14ac:dyDescent="0.2">
      <c r="A3037" t="s">
        <v>3068</v>
      </c>
    </row>
    <row r="3038" spans="1:1" x14ac:dyDescent="0.2">
      <c r="A3038" t="s">
        <v>3069</v>
      </c>
    </row>
    <row r="3039" spans="1:1" x14ac:dyDescent="0.2">
      <c r="A3039" t="s">
        <v>3070</v>
      </c>
    </row>
    <row r="3040" spans="1:1" x14ac:dyDescent="0.2">
      <c r="A3040" t="s">
        <v>3071</v>
      </c>
    </row>
    <row r="3041" spans="1:1" x14ac:dyDescent="0.2">
      <c r="A3041" t="s">
        <v>3072</v>
      </c>
    </row>
    <row r="3042" spans="1:1" x14ac:dyDescent="0.2">
      <c r="A3042" t="s">
        <v>3073</v>
      </c>
    </row>
    <row r="3043" spans="1:1" x14ac:dyDescent="0.2">
      <c r="A3043" t="s">
        <v>3074</v>
      </c>
    </row>
    <row r="3044" spans="1:1" x14ac:dyDescent="0.2">
      <c r="A3044" t="s">
        <v>3075</v>
      </c>
    </row>
    <row r="3045" spans="1:1" x14ac:dyDescent="0.2">
      <c r="A3045" t="s">
        <v>3076</v>
      </c>
    </row>
    <row r="3046" spans="1:1" x14ac:dyDescent="0.2">
      <c r="A3046" t="s">
        <v>3077</v>
      </c>
    </row>
    <row r="3047" spans="1:1" x14ac:dyDescent="0.2">
      <c r="A3047" t="s">
        <v>3078</v>
      </c>
    </row>
    <row r="3048" spans="1:1" x14ac:dyDescent="0.2">
      <c r="A3048" t="s">
        <v>3079</v>
      </c>
    </row>
    <row r="3049" spans="1:1" x14ac:dyDescent="0.2">
      <c r="A3049" t="s">
        <v>3080</v>
      </c>
    </row>
    <row r="3050" spans="1:1" x14ac:dyDescent="0.2">
      <c r="A3050" t="s">
        <v>3081</v>
      </c>
    </row>
    <row r="3051" spans="1:1" x14ac:dyDescent="0.2">
      <c r="A3051" t="s">
        <v>3082</v>
      </c>
    </row>
    <row r="3052" spans="1:1" x14ac:dyDescent="0.2">
      <c r="A3052" t="s">
        <v>3083</v>
      </c>
    </row>
    <row r="3053" spans="1:1" x14ac:dyDescent="0.2">
      <c r="A3053" t="s">
        <v>3084</v>
      </c>
    </row>
    <row r="3054" spans="1:1" x14ac:dyDescent="0.2">
      <c r="A3054" t="s">
        <v>3085</v>
      </c>
    </row>
    <row r="3055" spans="1:1" x14ac:dyDescent="0.2">
      <c r="A3055" t="s">
        <v>3086</v>
      </c>
    </row>
    <row r="3056" spans="1:1" x14ac:dyDescent="0.2">
      <c r="A3056" t="s">
        <v>3087</v>
      </c>
    </row>
    <row r="3057" spans="1:1" x14ac:dyDescent="0.2">
      <c r="A3057" t="s">
        <v>3088</v>
      </c>
    </row>
    <row r="3058" spans="1:1" x14ac:dyDescent="0.2">
      <c r="A3058" t="s">
        <v>3089</v>
      </c>
    </row>
    <row r="3059" spans="1:1" x14ac:dyDescent="0.2">
      <c r="A3059" t="s">
        <v>3090</v>
      </c>
    </row>
    <row r="3060" spans="1:1" x14ac:dyDescent="0.2">
      <c r="A3060" t="s">
        <v>3091</v>
      </c>
    </row>
    <row r="3061" spans="1:1" x14ac:dyDescent="0.2">
      <c r="A3061" t="s">
        <v>3092</v>
      </c>
    </row>
    <row r="3062" spans="1:1" x14ac:dyDescent="0.2">
      <c r="A3062" t="s">
        <v>3093</v>
      </c>
    </row>
    <row r="3063" spans="1:1" x14ac:dyDescent="0.2">
      <c r="A3063" t="s">
        <v>3094</v>
      </c>
    </row>
    <row r="3064" spans="1:1" x14ac:dyDescent="0.2">
      <c r="A3064" t="s">
        <v>3095</v>
      </c>
    </row>
    <row r="3065" spans="1:1" x14ac:dyDescent="0.2">
      <c r="A3065" t="s">
        <v>3096</v>
      </c>
    </row>
    <row r="3066" spans="1:1" x14ac:dyDescent="0.2">
      <c r="A3066" t="s">
        <v>3097</v>
      </c>
    </row>
    <row r="3067" spans="1:1" x14ac:dyDescent="0.2">
      <c r="A3067" t="s">
        <v>3098</v>
      </c>
    </row>
    <row r="3068" spans="1:1" x14ac:dyDescent="0.2">
      <c r="A3068" t="s">
        <v>3099</v>
      </c>
    </row>
    <row r="3069" spans="1:1" x14ac:dyDescent="0.2">
      <c r="A3069" t="s">
        <v>3100</v>
      </c>
    </row>
    <row r="3070" spans="1:1" x14ac:dyDescent="0.2">
      <c r="A3070" t="s">
        <v>3101</v>
      </c>
    </row>
    <row r="3071" spans="1:1" x14ac:dyDescent="0.2">
      <c r="A3071" t="s">
        <v>3102</v>
      </c>
    </row>
    <row r="3072" spans="1:1" x14ac:dyDescent="0.2">
      <c r="A3072" t="s">
        <v>3103</v>
      </c>
    </row>
    <row r="3073" spans="1:1" x14ac:dyDescent="0.2">
      <c r="A3073" t="s">
        <v>3104</v>
      </c>
    </row>
    <row r="3074" spans="1:1" x14ac:dyDescent="0.2">
      <c r="A3074" t="s">
        <v>3105</v>
      </c>
    </row>
    <row r="3075" spans="1:1" x14ac:dyDescent="0.2">
      <c r="A3075" t="s">
        <v>3106</v>
      </c>
    </row>
    <row r="3076" spans="1:1" x14ac:dyDescent="0.2">
      <c r="A3076" t="s">
        <v>3107</v>
      </c>
    </row>
    <row r="3077" spans="1:1" x14ac:dyDescent="0.2">
      <c r="A3077" t="s">
        <v>3108</v>
      </c>
    </row>
    <row r="3078" spans="1:1" x14ac:dyDescent="0.2">
      <c r="A3078" t="s">
        <v>3109</v>
      </c>
    </row>
    <row r="3079" spans="1:1" x14ac:dyDescent="0.2">
      <c r="A3079" t="s">
        <v>3110</v>
      </c>
    </row>
    <row r="3080" spans="1:1" x14ac:dyDescent="0.2">
      <c r="A3080" t="s">
        <v>3111</v>
      </c>
    </row>
    <row r="3081" spans="1:1" x14ac:dyDescent="0.2">
      <c r="A3081" t="s">
        <v>3112</v>
      </c>
    </row>
    <row r="3082" spans="1:1" x14ac:dyDescent="0.2">
      <c r="A3082" t="s">
        <v>3113</v>
      </c>
    </row>
    <row r="3083" spans="1:1" x14ac:dyDescent="0.2">
      <c r="A3083" t="s">
        <v>3114</v>
      </c>
    </row>
    <row r="3084" spans="1:1" x14ac:dyDescent="0.2">
      <c r="A3084" t="s">
        <v>3115</v>
      </c>
    </row>
    <row r="3085" spans="1:1" x14ac:dyDescent="0.2">
      <c r="A3085" t="s">
        <v>3116</v>
      </c>
    </row>
    <row r="3086" spans="1:1" x14ac:dyDescent="0.2">
      <c r="A3086" t="s">
        <v>3117</v>
      </c>
    </row>
    <row r="3087" spans="1:1" x14ac:dyDescent="0.2">
      <c r="A3087" t="s">
        <v>3118</v>
      </c>
    </row>
    <row r="3088" spans="1:1" x14ac:dyDescent="0.2">
      <c r="A3088" t="s">
        <v>3119</v>
      </c>
    </row>
    <row r="3089" spans="1:1" x14ac:dyDescent="0.2">
      <c r="A3089" t="s">
        <v>3120</v>
      </c>
    </row>
    <row r="3090" spans="1:1" x14ac:dyDescent="0.2">
      <c r="A3090" t="s">
        <v>3121</v>
      </c>
    </row>
    <row r="3091" spans="1:1" x14ac:dyDescent="0.2">
      <c r="A3091" t="s">
        <v>3122</v>
      </c>
    </row>
    <row r="3092" spans="1:1" x14ac:dyDescent="0.2">
      <c r="A3092" t="s">
        <v>3123</v>
      </c>
    </row>
    <row r="3093" spans="1:1" x14ac:dyDescent="0.2">
      <c r="A3093" t="s">
        <v>3124</v>
      </c>
    </row>
    <row r="3094" spans="1:1" x14ac:dyDescent="0.2">
      <c r="A3094" t="s">
        <v>3125</v>
      </c>
    </row>
    <row r="3095" spans="1:1" x14ac:dyDescent="0.2">
      <c r="A3095" t="s">
        <v>3126</v>
      </c>
    </row>
    <row r="3096" spans="1:1" x14ac:dyDescent="0.2">
      <c r="A3096" t="s">
        <v>3127</v>
      </c>
    </row>
    <row r="3097" spans="1:1" x14ac:dyDescent="0.2">
      <c r="A3097" t="s">
        <v>3128</v>
      </c>
    </row>
    <row r="3098" spans="1:1" x14ac:dyDescent="0.2">
      <c r="A3098" t="s">
        <v>3129</v>
      </c>
    </row>
    <row r="3099" spans="1:1" x14ac:dyDescent="0.2">
      <c r="A3099" t="s">
        <v>3130</v>
      </c>
    </row>
    <row r="3100" spans="1:1" x14ac:dyDescent="0.2">
      <c r="A3100" t="s">
        <v>3131</v>
      </c>
    </row>
    <row r="3101" spans="1:1" x14ac:dyDescent="0.2">
      <c r="A3101" t="s">
        <v>3132</v>
      </c>
    </row>
    <row r="3102" spans="1:1" x14ac:dyDescent="0.2">
      <c r="A3102" t="s">
        <v>3133</v>
      </c>
    </row>
    <row r="3103" spans="1:1" x14ac:dyDescent="0.2">
      <c r="A3103" t="s">
        <v>3134</v>
      </c>
    </row>
    <row r="3104" spans="1:1" x14ac:dyDescent="0.2">
      <c r="A3104" t="s">
        <v>3135</v>
      </c>
    </row>
    <row r="3105" spans="1:1" x14ac:dyDescent="0.2">
      <c r="A3105" t="s">
        <v>3136</v>
      </c>
    </row>
    <row r="3106" spans="1:1" x14ac:dyDescent="0.2">
      <c r="A3106" t="s">
        <v>3137</v>
      </c>
    </row>
    <row r="3107" spans="1:1" x14ac:dyDescent="0.2">
      <c r="A3107" t="s">
        <v>3138</v>
      </c>
    </row>
    <row r="3108" spans="1:1" x14ac:dyDescent="0.2">
      <c r="A3108" t="s">
        <v>3139</v>
      </c>
    </row>
    <row r="3109" spans="1:1" x14ac:dyDescent="0.2">
      <c r="A3109" t="s">
        <v>3140</v>
      </c>
    </row>
    <row r="3110" spans="1:1" x14ac:dyDescent="0.2">
      <c r="A3110" t="s">
        <v>3141</v>
      </c>
    </row>
    <row r="3111" spans="1:1" x14ac:dyDescent="0.2">
      <c r="A3111" t="s">
        <v>3142</v>
      </c>
    </row>
    <row r="3112" spans="1:1" x14ac:dyDescent="0.2">
      <c r="A3112" t="s">
        <v>3143</v>
      </c>
    </row>
    <row r="3113" spans="1:1" x14ac:dyDescent="0.2">
      <c r="A3113" t="s">
        <v>3144</v>
      </c>
    </row>
    <row r="3114" spans="1:1" x14ac:dyDescent="0.2">
      <c r="A3114" t="s">
        <v>3145</v>
      </c>
    </row>
    <row r="3115" spans="1:1" x14ac:dyDescent="0.2">
      <c r="A3115" t="s">
        <v>3146</v>
      </c>
    </row>
    <row r="3116" spans="1:1" x14ac:dyDescent="0.2">
      <c r="A3116" t="s">
        <v>3147</v>
      </c>
    </row>
    <row r="3117" spans="1:1" x14ac:dyDescent="0.2">
      <c r="A3117" t="s">
        <v>3148</v>
      </c>
    </row>
    <row r="3118" spans="1:1" x14ac:dyDescent="0.2">
      <c r="A3118" t="s">
        <v>3149</v>
      </c>
    </row>
    <row r="3119" spans="1:1" x14ac:dyDescent="0.2">
      <c r="A3119" t="s">
        <v>3150</v>
      </c>
    </row>
    <row r="3120" spans="1:1" x14ac:dyDescent="0.2">
      <c r="A3120" t="s">
        <v>3151</v>
      </c>
    </row>
    <row r="3121" spans="1:1" x14ac:dyDescent="0.2">
      <c r="A3121" t="s">
        <v>3152</v>
      </c>
    </row>
    <row r="3122" spans="1:1" x14ac:dyDescent="0.2">
      <c r="A3122" t="s">
        <v>3153</v>
      </c>
    </row>
    <row r="3123" spans="1:1" x14ac:dyDescent="0.2">
      <c r="A3123" t="s">
        <v>3154</v>
      </c>
    </row>
    <row r="3124" spans="1:1" x14ac:dyDescent="0.2">
      <c r="A3124" t="s">
        <v>3155</v>
      </c>
    </row>
    <row r="3125" spans="1:1" x14ac:dyDescent="0.2">
      <c r="A3125" t="s">
        <v>3156</v>
      </c>
    </row>
    <row r="3126" spans="1:1" x14ac:dyDescent="0.2">
      <c r="A3126" t="s">
        <v>3157</v>
      </c>
    </row>
    <row r="3127" spans="1:1" x14ac:dyDescent="0.2">
      <c r="A3127" t="s">
        <v>3158</v>
      </c>
    </row>
    <row r="3128" spans="1:1" x14ac:dyDescent="0.2">
      <c r="A3128" t="s">
        <v>3159</v>
      </c>
    </row>
    <row r="3129" spans="1:1" x14ac:dyDescent="0.2">
      <c r="A3129" t="s">
        <v>3160</v>
      </c>
    </row>
    <row r="3130" spans="1:1" x14ac:dyDescent="0.2">
      <c r="A3130" t="s">
        <v>3161</v>
      </c>
    </row>
    <row r="3131" spans="1:1" x14ac:dyDescent="0.2">
      <c r="A3131" t="s">
        <v>3162</v>
      </c>
    </row>
    <row r="3132" spans="1:1" x14ac:dyDescent="0.2">
      <c r="A3132" t="s">
        <v>3163</v>
      </c>
    </row>
    <row r="3133" spans="1:1" x14ac:dyDescent="0.2">
      <c r="A3133" t="s">
        <v>3164</v>
      </c>
    </row>
    <row r="3134" spans="1:1" x14ac:dyDescent="0.2">
      <c r="A3134" t="s">
        <v>3165</v>
      </c>
    </row>
    <row r="3135" spans="1:1" x14ac:dyDescent="0.2">
      <c r="A3135" t="s">
        <v>3166</v>
      </c>
    </row>
    <row r="3136" spans="1:1" x14ac:dyDescent="0.2">
      <c r="A3136" t="s">
        <v>3167</v>
      </c>
    </row>
    <row r="3137" spans="1:1" x14ac:dyDescent="0.2">
      <c r="A3137" t="s">
        <v>3168</v>
      </c>
    </row>
    <row r="3138" spans="1:1" x14ac:dyDescent="0.2">
      <c r="A3138" t="s">
        <v>3169</v>
      </c>
    </row>
    <row r="3139" spans="1:1" x14ac:dyDescent="0.2">
      <c r="A3139" t="s">
        <v>3170</v>
      </c>
    </row>
    <row r="3140" spans="1:1" x14ac:dyDescent="0.2">
      <c r="A3140" t="s">
        <v>3171</v>
      </c>
    </row>
    <row r="3141" spans="1:1" x14ac:dyDescent="0.2">
      <c r="A3141" t="s">
        <v>3172</v>
      </c>
    </row>
    <row r="3142" spans="1:1" x14ac:dyDescent="0.2">
      <c r="A3142" t="s">
        <v>3173</v>
      </c>
    </row>
    <row r="3143" spans="1:1" x14ac:dyDescent="0.2">
      <c r="A3143" t="s">
        <v>3174</v>
      </c>
    </row>
    <row r="3144" spans="1:1" x14ac:dyDescent="0.2">
      <c r="A3144" t="s">
        <v>3175</v>
      </c>
    </row>
    <row r="3145" spans="1:1" x14ac:dyDescent="0.2">
      <c r="A3145" t="s">
        <v>3176</v>
      </c>
    </row>
    <row r="3146" spans="1:1" x14ac:dyDescent="0.2">
      <c r="A3146" t="s">
        <v>3177</v>
      </c>
    </row>
    <row r="3147" spans="1:1" x14ac:dyDescent="0.2">
      <c r="A3147" t="s">
        <v>3178</v>
      </c>
    </row>
    <row r="3148" spans="1:1" x14ac:dyDescent="0.2">
      <c r="A3148" t="s">
        <v>3179</v>
      </c>
    </row>
    <row r="3149" spans="1:1" x14ac:dyDescent="0.2">
      <c r="A3149" t="s">
        <v>3180</v>
      </c>
    </row>
    <row r="3150" spans="1:1" x14ac:dyDescent="0.2">
      <c r="A3150" t="s">
        <v>3181</v>
      </c>
    </row>
    <row r="3151" spans="1:1" x14ac:dyDescent="0.2">
      <c r="A3151" t="s">
        <v>3182</v>
      </c>
    </row>
    <row r="3152" spans="1:1" x14ac:dyDescent="0.2">
      <c r="A3152" t="s">
        <v>3183</v>
      </c>
    </row>
    <row r="3153" spans="1:1" x14ac:dyDescent="0.2">
      <c r="A3153" t="s">
        <v>3184</v>
      </c>
    </row>
    <row r="3154" spans="1:1" x14ac:dyDescent="0.2">
      <c r="A3154" t="s">
        <v>3185</v>
      </c>
    </row>
    <row r="3155" spans="1:1" x14ac:dyDescent="0.2">
      <c r="A3155" t="s">
        <v>3186</v>
      </c>
    </row>
    <row r="3156" spans="1:1" x14ac:dyDescent="0.2">
      <c r="A3156" t="s">
        <v>3187</v>
      </c>
    </row>
    <row r="3157" spans="1:1" x14ac:dyDescent="0.2">
      <c r="A3157" t="s">
        <v>3188</v>
      </c>
    </row>
    <row r="3158" spans="1:1" x14ac:dyDescent="0.2">
      <c r="A3158" t="s">
        <v>3189</v>
      </c>
    </row>
    <row r="3159" spans="1:1" x14ac:dyDescent="0.2">
      <c r="A3159" t="s">
        <v>3190</v>
      </c>
    </row>
    <row r="3160" spans="1:1" x14ac:dyDescent="0.2">
      <c r="A3160" t="s">
        <v>3191</v>
      </c>
    </row>
    <row r="3161" spans="1:1" x14ac:dyDescent="0.2">
      <c r="A3161" t="s">
        <v>3192</v>
      </c>
    </row>
    <row r="3162" spans="1:1" x14ac:dyDescent="0.2">
      <c r="A3162" t="s">
        <v>3193</v>
      </c>
    </row>
    <row r="3163" spans="1:1" x14ac:dyDescent="0.2">
      <c r="A3163" t="s">
        <v>3194</v>
      </c>
    </row>
    <row r="3164" spans="1:1" x14ac:dyDescent="0.2">
      <c r="A3164" t="s">
        <v>3195</v>
      </c>
    </row>
    <row r="3165" spans="1:1" x14ac:dyDescent="0.2">
      <c r="A3165" t="s">
        <v>3196</v>
      </c>
    </row>
    <row r="3166" spans="1:1" x14ac:dyDescent="0.2">
      <c r="A3166" t="s">
        <v>3197</v>
      </c>
    </row>
    <row r="3167" spans="1:1" x14ac:dyDescent="0.2">
      <c r="A3167" t="s">
        <v>3198</v>
      </c>
    </row>
    <row r="3168" spans="1:1" x14ac:dyDescent="0.2">
      <c r="A3168" t="s">
        <v>3199</v>
      </c>
    </row>
    <row r="3169" spans="1:1" x14ac:dyDescent="0.2">
      <c r="A3169" t="s">
        <v>3200</v>
      </c>
    </row>
    <row r="3170" spans="1:1" x14ac:dyDescent="0.2">
      <c r="A3170" t="s">
        <v>3201</v>
      </c>
    </row>
    <row r="3171" spans="1:1" x14ac:dyDescent="0.2">
      <c r="A3171" t="s">
        <v>3202</v>
      </c>
    </row>
    <row r="3172" spans="1:1" x14ac:dyDescent="0.2">
      <c r="A3172" t="s">
        <v>3203</v>
      </c>
    </row>
    <row r="3173" spans="1:1" x14ac:dyDescent="0.2">
      <c r="A3173" t="s">
        <v>3204</v>
      </c>
    </row>
    <row r="3174" spans="1:1" x14ac:dyDescent="0.2">
      <c r="A3174" t="s">
        <v>3205</v>
      </c>
    </row>
    <row r="3175" spans="1:1" x14ac:dyDescent="0.2">
      <c r="A3175" t="s">
        <v>3206</v>
      </c>
    </row>
    <row r="3176" spans="1:1" x14ac:dyDescent="0.2">
      <c r="A3176" t="s">
        <v>3207</v>
      </c>
    </row>
    <row r="3177" spans="1:1" x14ac:dyDescent="0.2">
      <c r="A3177" t="s">
        <v>3208</v>
      </c>
    </row>
    <row r="3178" spans="1:1" x14ac:dyDescent="0.2">
      <c r="A3178" t="s">
        <v>3209</v>
      </c>
    </row>
    <row r="3179" spans="1:1" x14ac:dyDescent="0.2">
      <c r="A3179" t="s">
        <v>3210</v>
      </c>
    </row>
    <row r="3180" spans="1:1" x14ac:dyDescent="0.2">
      <c r="A3180" t="s">
        <v>3211</v>
      </c>
    </row>
    <row r="3181" spans="1:1" x14ac:dyDescent="0.2">
      <c r="A3181" t="s">
        <v>3212</v>
      </c>
    </row>
    <row r="3182" spans="1:1" x14ac:dyDescent="0.2">
      <c r="A3182" t="s">
        <v>3213</v>
      </c>
    </row>
    <row r="3183" spans="1:1" x14ac:dyDescent="0.2">
      <c r="A3183" t="s">
        <v>3214</v>
      </c>
    </row>
    <row r="3184" spans="1:1" x14ac:dyDescent="0.2">
      <c r="A3184" t="s">
        <v>3215</v>
      </c>
    </row>
    <row r="3185" spans="1:1" x14ac:dyDescent="0.2">
      <c r="A3185" t="s">
        <v>3216</v>
      </c>
    </row>
    <row r="3186" spans="1:1" x14ac:dyDescent="0.2">
      <c r="A3186" t="s">
        <v>3217</v>
      </c>
    </row>
    <row r="3187" spans="1:1" x14ac:dyDescent="0.2">
      <c r="A3187" t="s">
        <v>3218</v>
      </c>
    </row>
    <row r="3188" spans="1:1" x14ac:dyDescent="0.2">
      <c r="A3188" t="s">
        <v>3219</v>
      </c>
    </row>
    <row r="3189" spans="1:1" x14ac:dyDescent="0.2">
      <c r="A3189" t="s">
        <v>3220</v>
      </c>
    </row>
    <row r="3190" spans="1:1" x14ac:dyDescent="0.2">
      <c r="A3190" t="s">
        <v>3221</v>
      </c>
    </row>
    <row r="3191" spans="1:1" x14ac:dyDescent="0.2">
      <c r="A3191" t="s">
        <v>3222</v>
      </c>
    </row>
    <row r="3192" spans="1:1" x14ac:dyDescent="0.2">
      <c r="A3192" t="s">
        <v>3223</v>
      </c>
    </row>
    <row r="3193" spans="1:1" x14ac:dyDescent="0.2">
      <c r="A3193" t="s">
        <v>3224</v>
      </c>
    </row>
    <row r="3194" spans="1:1" x14ac:dyDescent="0.2">
      <c r="A3194" t="s">
        <v>3225</v>
      </c>
    </row>
    <row r="3195" spans="1:1" x14ac:dyDescent="0.2">
      <c r="A3195" t="s">
        <v>3226</v>
      </c>
    </row>
    <row r="3196" spans="1:1" x14ac:dyDescent="0.2">
      <c r="A3196" t="s">
        <v>3227</v>
      </c>
    </row>
    <row r="3197" spans="1:1" x14ac:dyDescent="0.2">
      <c r="A3197" t="s">
        <v>3228</v>
      </c>
    </row>
    <row r="3198" spans="1:1" x14ac:dyDescent="0.2">
      <c r="A3198" t="s">
        <v>3229</v>
      </c>
    </row>
    <row r="3199" spans="1:1" x14ac:dyDescent="0.2">
      <c r="A3199" t="s">
        <v>3230</v>
      </c>
    </row>
    <row r="3200" spans="1:1" x14ac:dyDescent="0.2">
      <c r="A3200" t="s">
        <v>3231</v>
      </c>
    </row>
    <row r="3201" spans="1:1" x14ac:dyDescent="0.2">
      <c r="A3201" t="s">
        <v>3232</v>
      </c>
    </row>
    <row r="3202" spans="1:1" x14ac:dyDescent="0.2">
      <c r="A3202" t="s">
        <v>3233</v>
      </c>
    </row>
    <row r="3203" spans="1:1" x14ac:dyDescent="0.2">
      <c r="A3203" t="s">
        <v>3234</v>
      </c>
    </row>
    <row r="3204" spans="1:1" x14ac:dyDescent="0.2">
      <c r="A3204" t="s">
        <v>3235</v>
      </c>
    </row>
    <row r="3205" spans="1:1" x14ac:dyDescent="0.2">
      <c r="A3205" t="s">
        <v>3236</v>
      </c>
    </row>
    <row r="3206" spans="1:1" x14ac:dyDescent="0.2">
      <c r="A3206" t="s">
        <v>3237</v>
      </c>
    </row>
    <row r="3207" spans="1:1" x14ac:dyDescent="0.2">
      <c r="A3207" t="s">
        <v>3238</v>
      </c>
    </row>
    <row r="3208" spans="1:1" x14ac:dyDescent="0.2">
      <c r="A3208" t="s">
        <v>3239</v>
      </c>
    </row>
    <row r="3209" spans="1:1" x14ac:dyDescent="0.2">
      <c r="A3209" t="s">
        <v>3240</v>
      </c>
    </row>
    <row r="3210" spans="1:1" x14ac:dyDescent="0.2">
      <c r="A3210" t="s">
        <v>3241</v>
      </c>
    </row>
    <row r="3211" spans="1:1" x14ac:dyDescent="0.2">
      <c r="A3211" t="s">
        <v>3242</v>
      </c>
    </row>
    <row r="3212" spans="1:1" x14ac:dyDescent="0.2">
      <c r="A3212" t="s">
        <v>3243</v>
      </c>
    </row>
    <row r="3213" spans="1:1" x14ac:dyDescent="0.2">
      <c r="A3213" t="s">
        <v>3244</v>
      </c>
    </row>
    <row r="3214" spans="1:1" x14ac:dyDescent="0.2">
      <c r="A3214" t="s">
        <v>3245</v>
      </c>
    </row>
    <row r="3215" spans="1:1" x14ac:dyDescent="0.2">
      <c r="A3215" t="s">
        <v>3246</v>
      </c>
    </row>
    <row r="3216" spans="1:1" x14ac:dyDescent="0.2">
      <c r="A3216" t="s">
        <v>3247</v>
      </c>
    </row>
    <row r="3217" spans="1:1" x14ac:dyDescent="0.2">
      <c r="A3217" t="s">
        <v>3248</v>
      </c>
    </row>
    <row r="3218" spans="1:1" x14ac:dyDescent="0.2">
      <c r="A3218" t="s">
        <v>3249</v>
      </c>
    </row>
    <row r="3219" spans="1:1" x14ac:dyDescent="0.2">
      <c r="A3219" t="s">
        <v>3250</v>
      </c>
    </row>
    <row r="3220" spans="1:1" x14ac:dyDescent="0.2">
      <c r="A3220" t="s">
        <v>3251</v>
      </c>
    </row>
    <row r="3221" spans="1:1" x14ac:dyDescent="0.2">
      <c r="A3221" t="s">
        <v>3252</v>
      </c>
    </row>
    <row r="3222" spans="1:1" x14ac:dyDescent="0.2">
      <c r="A3222" t="s">
        <v>3253</v>
      </c>
    </row>
    <row r="3223" spans="1:1" x14ac:dyDescent="0.2">
      <c r="A3223" t="s">
        <v>3254</v>
      </c>
    </row>
    <row r="3224" spans="1:1" x14ac:dyDescent="0.2">
      <c r="A3224" t="s">
        <v>3255</v>
      </c>
    </row>
    <row r="3225" spans="1:1" x14ac:dyDescent="0.2">
      <c r="A3225" t="s">
        <v>3256</v>
      </c>
    </row>
    <row r="3226" spans="1:1" x14ac:dyDescent="0.2">
      <c r="A3226" t="s">
        <v>3257</v>
      </c>
    </row>
    <row r="3227" spans="1:1" x14ac:dyDescent="0.2">
      <c r="A3227" t="s">
        <v>3258</v>
      </c>
    </row>
    <row r="3228" spans="1:1" x14ac:dyDescent="0.2">
      <c r="A3228" t="s">
        <v>3259</v>
      </c>
    </row>
    <row r="3229" spans="1:1" x14ac:dyDescent="0.2">
      <c r="A3229" t="s">
        <v>3260</v>
      </c>
    </row>
    <row r="3230" spans="1:1" x14ac:dyDescent="0.2">
      <c r="A3230" t="s">
        <v>3261</v>
      </c>
    </row>
    <row r="3231" spans="1:1" x14ac:dyDescent="0.2">
      <c r="A3231" t="s">
        <v>3262</v>
      </c>
    </row>
    <row r="3232" spans="1:1" x14ac:dyDescent="0.2">
      <c r="A3232" t="s">
        <v>3263</v>
      </c>
    </row>
    <row r="3233" spans="1:1" x14ac:dyDescent="0.2">
      <c r="A3233" t="s">
        <v>3264</v>
      </c>
    </row>
    <row r="3234" spans="1:1" x14ac:dyDescent="0.2">
      <c r="A3234" t="s">
        <v>3265</v>
      </c>
    </row>
    <row r="3235" spans="1:1" x14ac:dyDescent="0.2">
      <c r="A3235" t="s">
        <v>3266</v>
      </c>
    </row>
    <row r="3236" spans="1:1" x14ac:dyDescent="0.2">
      <c r="A3236" t="s">
        <v>3267</v>
      </c>
    </row>
    <row r="3237" spans="1:1" x14ac:dyDescent="0.2">
      <c r="A3237" t="s">
        <v>3268</v>
      </c>
    </row>
    <row r="3238" spans="1:1" x14ac:dyDescent="0.2">
      <c r="A3238" t="s">
        <v>3269</v>
      </c>
    </row>
    <row r="3239" spans="1:1" x14ac:dyDescent="0.2">
      <c r="A3239" t="s">
        <v>3270</v>
      </c>
    </row>
    <row r="3240" spans="1:1" x14ac:dyDescent="0.2">
      <c r="A3240" t="s">
        <v>3271</v>
      </c>
    </row>
    <row r="3241" spans="1:1" x14ac:dyDescent="0.2">
      <c r="A3241" t="s">
        <v>3272</v>
      </c>
    </row>
    <row r="3242" spans="1:1" x14ac:dyDescent="0.2">
      <c r="A3242" t="s">
        <v>3273</v>
      </c>
    </row>
    <row r="3243" spans="1:1" x14ac:dyDescent="0.2">
      <c r="A3243" t="s">
        <v>3274</v>
      </c>
    </row>
    <row r="3244" spans="1:1" x14ac:dyDescent="0.2">
      <c r="A3244" t="s">
        <v>3275</v>
      </c>
    </row>
    <row r="3245" spans="1:1" x14ac:dyDescent="0.2">
      <c r="A3245" t="s">
        <v>3276</v>
      </c>
    </row>
    <row r="3246" spans="1:1" x14ac:dyDescent="0.2">
      <c r="A3246" t="s">
        <v>3277</v>
      </c>
    </row>
    <row r="3247" spans="1:1" x14ac:dyDescent="0.2">
      <c r="A3247" t="s">
        <v>3278</v>
      </c>
    </row>
    <row r="3248" spans="1:1" x14ac:dyDescent="0.2">
      <c r="A3248" t="s">
        <v>3279</v>
      </c>
    </row>
    <row r="3249" spans="1:1" x14ac:dyDescent="0.2">
      <c r="A3249" t="s">
        <v>3280</v>
      </c>
    </row>
    <row r="3250" spans="1:1" x14ac:dyDescent="0.2">
      <c r="A3250" t="s">
        <v>3281</v>
      </c>
    </row>
    <row r="3251" spans="1:1" x14ac:dyDescent="0.2">
      <c r="A3251" t="s">
        <v>3282</v>
      </c>
    </row>
    <row r="3252" spans="1:1" x14ac:dyDescent="0.2">
      <c r="A3252" t="s">
        <v>3283</v>
      </c>
    </row>
    <row r="3253" spans="1:1" x14ac:dyDescent="0.2">
      <c r="A3253" t="s">
        <v>3284</v>
      </c>
    </row>
    <row r="3254" spans="1:1" x14ac:dyDescent="0.2">
      <c r="A3254" t="s">
        <v>3285</v>
      </c>
    </row>
    <row r="3255" spans="1:1" x14ac:dyDescent="0.2">
      <c r="A3255" t="s">
        <v>3286</v>
      </c>
    </row>
    <row r="3256" spans="1:1" x14ac:dyDescent="0.2">
      <c r="A3256" t="s">
        <v>3287</v>
      </c>
    </row>
    <row r="3257" spans="1:1" x14ac:dyDescent="0.2">
      <c r="A3257" t="s">
        <v>3288</v>
      </c>
    </row>
    <row r="3258" spans="1:1" x14ac:dyDescent="0.2">
      <c r="A3258" t="s">
        <v>3289</v>
      </c>
    </row>
    <row r="3259" spans="1:1" x14ac:dyDescent="0.2">
      <c r="A3259" t="s">
        <v>3290</v>
      </c>
    </row>
    <row r="3260" spans="1:1" x14ac:dyDescent="0.2">
      <c r="A3260" t="s">
        <v>3291</v>
      </c>
    </row>
    <row r="3261" spans="1:1" x14ac:dyDescent="0.2">
      <c r="A3261" t="s">
        <v>3292</v>
      </c>
    </row>
    <row r="3262" spans="1:1" x14ac:dyDescent="0.2">
      <c r="A3262" t="s">
        <v>3293</v>
      </c>
    </row>
    <row r="3263" spans="1:1" x14ac:dyDescent="0.2">
      <c r="A3263" t="s">
        <v>3294</v>
      </c>
    </row>
    <row r="3264" spans="1:1" x14ac:dyDescent="0.2">
      <c r="A3264" t="s">
        <v>3295</v>
      </c>
    </row>
    <row r="3265" spans="1:1" x14ac:dyDescent="0.2">
      <c r="A3265" t="s">
        <v>3296</v>
      </c>
    </row>
    <row r="3266" spans="1:1" x14ac:dyDescent="0.2">
      <c r="A3266" t="s">
        <v>3297</v>
      </c>
    </row>
    <row r="3267" spans="1:1" x14ac:dyDescent="0.2">
      <c r="A3267" t="s">
        <v>3298</v>
      </c>
    </row>
    <row r="3268" spans="1:1" x14ac:dyDescent="0.2">
      <c r="A3268" t="s">
        <v>3299</v>
      </c>
    </row>
    <row r="3269" spans="1:1" x14ac:dyDescent="0.2">
      <c r="A3269" t="s">
        <v>3300</v>
      </c>
    </row>
    <row r="3270" spans="1:1" x14ac:dyDescent="0.2">
      <c r="A3270" t="s">
        <v>3301</v>
      </c>
    </row>
    <row r="3271" spans="1:1" x14ac:dyDescent="0.2">
      <c r="A3271" t="s">
        <v>3302</v>
      </c>
    </row>
    <row r="3272" spans="1:1" x14ac:dyDescent="0.2">
      <c r="A3272" t="s">
        <v>3303</v>
      </c>
    </row>
    <row r="3273" spans="1:1" x14ac:dyDescent="0.2">
      <c r="A3273" t="s">
        <v>3304</v>
      </c>
    </row>
    <row r="3274" spans="1:1" x14ac:dyDescent="0.2">
      <c r="A3274" t="s">
        <v>3305</v>
      </c>
    </row>
    <row r="3275" spans="1:1" x14ac:dyDescent="0.2">
      <c r="A3275" t="s">
        <v>3306</v>
      </c>
    </row>
    <row r="3276" spans="1:1" x14ac:dyDescent="0.2">
      <c r="A3276" t="s">
        <v>3307</v>
      </c>
    </row>
    <row r="3277" spans="1:1" x14ac:dyDescent="0.2">
      <c r="A3277" t="s">
        <v>3308</v>
      </c>
    </row>
    <row r="3278" spans="1:1" x14ac:dyDescent="0.2">
      <c r="A3278" t="s">
        <v>3309</v>
      </c>
    </row>
    <row r="3279" spans="1:1" x14ac:dyDescent="0.2">
      <c r="A3279" t="s">
        <v>3310</v>
      </c>
    </row>
    <row r="3280" spans="1:1" x14ac:dyDescent="0.2">
      <c r="A3280" t="s">
        <v>3311</v>
      </c>
    </row>
    <row r="3281" spans="1:1" x14ac:dyDescent="0.2">
      <c r="A3281" t="s">
        <v>3312</v>
      </c>
    </row>
    <row r="3282" spans="1:1" x14ac:dyDescent="0.2">
      <c r="A3282" t="s">
        <v>3313</v>
      </c>
    </row>
    <row r="3283" spans="1:1" x14ac:dyDescent="0.2">
      <c r="A3283" t="s">
        <v>3314</v>
      </c>
    </row>
    <row r="3284" spans="1:1" x14ac:dyDescent="0.2">
      <c r="A3284" t="s">
        <v>3315</v>
      </c>
    </row>
    <row r="3285" spans="1:1" x14ac:dyDescent="0.2">
      <c r="A3285" t="s">
        <v>3316</v>
      </c>
    </row>
    <row r="3286" spans="1:1" x14ac:dyDescent="0.2">
      <c r="A3286" t="s">
        <v>3317</v>
      </c>
    </row>
    <row r="3287" spans="1:1" x14ac:dyDescent="0.2">
      <c r="A3287" t="s">
        <v>3318</v>
      </c>
    </row>
    <row r="3288" spans="1:1" x14ac:dyDescent="0.2">
      <c r="A3288" t="s">
        <v>3319</v>
      </c>
    </row>
    <row r="3289" spans="1:1" x14ac:dyDescent="0.2">
      <c r="A3289" t="s">
        <v>3320</v>
      </c>
    </row>
    <row r="3290" spans="1:1" x14ac:dyDescent="0.2">
      <c r="A3290" t="s">
        <v>3321</v>
      </c>
    </row>
    <row r="3291" spans="1:1" x14ac:dyDescent="0.2">
      <c r="A3291" t="s">
        <v>3322</v>
      </c>
    </row>
    <row r="3292" spans="1:1" x14ac:dyDescent="0.2">
      <c r="A3292" t="s">
        <v>3323</v>
      </c>
    </row>
    <row r="3293" spans="1:1" x14ac:dyDescent="0.2">
      <c r="A3293" t="s">
        <v>3324</v>
      </c>
    </row>
    <row r="3294" spans="1:1" x14ac:dyDescent="0.2">
      <c r="A3294" t="s">
        <v>3325</v>
      </c>
    </row>
    <row r="3295" spans="1:1" x14ac:dyDescent="0.2">
      <c r="A3295" t="s">
        <v>3326</v>
      </c>
    </row>
    <row r="3296" spans="1:1" x14ac:dyDescent="0.2">
      <c r="A3296" t="s">
        <v>3327</v>
      </c>
    </row>
    <row r="3297" spans="1:1" x14ac:dyDescent="0.2">
      <c r="A3297" t="s">
        <v>3328</v>
      </c>
    </row>
    <row r="3298" spans="1:1" x14ac:dyDescent="0.2">
      <c r="A3298" t="s">
        <v>3329</v>
      </c>
    </row>
    <row r="3299" spans="1:1" x14ac:dyDescent="0.2">
      <c r="A3299" t="s">
        <v>3330</v>
      </c>
    </row>
    <row r="3300" spans="1:1" x14ac:dyDescent="0.2">
      <c r="A3300" t="s">
        <v>3331</v>
      </c>
    </row>
    <row r="3301" spans="1:1" x14ac:dyDescent="0.2">
      <c r="A3301" t="s">
        <v>3332</v>
      </c>
    </row>
    <row r="3302" spans="1:1" x14ac:dyDescent="0.2">
      <c r="A3302" t="s">
        <v>3333</v>
      </c>
    </row>
    <row r="3303" spans="1:1" x14ac:dyDescent="0.2">
      <c r="A3303" t="s">
        <v>3334</v>
      </c>
    </row>
    <row r="3304" spans="1:1" x14ac:dyDescent="0.2">
      <c r="A3304" t="s">
        <v>3335</v>
      </c>
    </row>
    <row r="3305" spans="1:1" x14ac:dyDescent="0.2">
      <c r="A3305" t="s">
        <v>3336</v>
      </c>
    </row>
    <row r="3306" spans="1:1" x14ac:dyDescent="0.2">
      <c r="A3306" t="s">
        <v>3337</v>
      </c>
    </row>
    <row r="3307" spans="1:1" x14ac:dyDescent="0.2">
      <c r="A3307" t="s">
        <v>3338</v>
      </c>
    </row>
    <row r="3308" spans="1:1" x14ac:dyDescent="0.2">
      <c r="A3308" t="s">
        <v>3339</v>
      </c>
    </row>
    <row r="3309" spans="1:1" x14ac:dyDescent="0.2">
      <c r="A3309" t="s">
        <v>3340</v>
      </c>
    </row>
    <row r="3310" spans="1:1" x14ac:dyDescent="0.2">
      <c r="A3310" t="s">
        <v>3341</v>
      </c>
    </row>
    <row r="3311" spans="1:1" x14ac:dyDescent="0.2">
      <c r="A3311" t="s">
        <v>3342</v>
      </c>
    </row>
    <row r="3312" spans="1:1" x14ac:dyDescent="0.2">
      <c r="A3312" t="s">
        <v>3343</v>
      </c>
    </row>
    <row r="3313" spans="1:1" x14ac:dyDescent="0.2">
      <c r="A3313" t="s">
        <v>3344</v>
      </c>
    </row>
    <row r="3314" spans="1:1" x14ac:dyDescent="0.2">
      <c r="A3314" t="s">
        <v>3345</v>
      </c>
    </row>
    <row r="3315" spans="1:1" x14ac:dyDescent="0.2">
      <c r="A3315" t="s">
        <v>3346</v>
      </c>
    </row>
    <row r="3316" spans="1:1" x14ac:dyDescent="0.2">
      <c r="A3316" t="s">
        <v>3347</v>
      </c>
    </row>
    <row r="3317" spans="1:1" x14ac:dyDescent="0.2">
      <c r="A3317" t="s">
        <v>3348</v>
      </c>
    </row>
    <row r="3318" spans="1:1" x14ac:dyDescent="0.2">
      <c r="A3318" t="s">
        <v>3349</v>
      </c>
    </row>
    <row r="3319" spans="1:1" x14ac:dyDescent="0.2">
      <c r="A3319" t="s">
        <v>3350</v>
      </c>
    </row>
    <row r="3320" spans="1:1" x14ac:dyDescent="0.2">
      <c r="A3320" t="s">
        <v>3351</v>
      </c>
    </row>
    <row r="3321" spans="1:1" x14ac:dyDescent="0.2">
      <c r="A3321" t="s">
        <v>3352</v>
      </c>
    </row>
    <row r="3322" spans="1:1" x14ac:dyDescent="0.2">
      <c r="A3322" t="s">
        <v>3353</v>
      </c>
    </row>
    <row r="3323" spans="1:1" x14ac:dyDescent="0.2">
      <c r="A3323" t="s">
        <v>3354</v>
      </c>
    </row>
    <row r="3324" spans="1:1" x14ac:dyDescent="0.2">
      <c r="A3324" t="s">
        <v>3355</v>
      </c>
    </row>
    <row r="3325" spans="1:1" x14ac:dyDescent="0.2">
      <c r="A3325" t="s">
        <v>3356</v>
      </c>
    </row>
    <row r="3326" spans="1:1" x14ac:dyDescent="0.2">
      <c r="A3326" t="s">
        <v>3357</v>
      </c>
    </row>
    <row r="3327" spans="1:1" x14ac:dyDescent="0.2">
      <c r="A3327" t="s">
        <v>3358</v>
      </c>
    </row>
    <row r="3328" spans="1:1" x14ac:dyDescent="0.2">
      <c r="A3328" t="s">
        <v>3359</v>
      </c>
    </row>
    <row r="3329" spans="1:1" x14ac:dyDescent="0.2">
      <c r="A3329" t="s">
        <v>3360</v>
      </c>
    </row>
    <row r="3330" spans="1:1" x14ac:dyDescent="0.2">
      <c r="A3330" t="s">
        <v>3361</v>
      </c>
    </row>
    <row r="3331" spans="1:1" x14ac:dyDescent="0.2">
      <c r="A3331" t="s">
        <v>3362</v>
      </c>
    </row>
    <row r="3332" spans="1:1" x14ac:dyDescent="0.2">
      <c r="A3332" t="s">
        <v>3363</v>
      </c>
    </row>
    <row r="3333" spans="1:1" x14ac:dyDescent="0.2">
      <c r="A3333" t="s">
        <v>3364</v>
      </c>
    </row>
    <row r="3334" spans="1:1" x14ac:dyDescent="0.2">
      <c r="A3334" t="s">
        <v>3365</v>
      </c>
    </row>
    <row r="3335" spans="1:1" x14ac:dyDescent="0.2">
      <c r="A3335" t="s">
        <v>3366</v>
      </c>
    </row>
    <row r="3336" spans="1:1" x14ac:dyDescent="0.2">
      <c r="A3336" t="s">
        <v>3367</v>
      </c>
    </row>
    <row r="3337" spans="1:1" x14ac:dyDescent="0.2">
      <c r="A3337" t="s">
        <v>3368</v>
      </c>
    </row>
    <row r="3338" spans="1:1" x14ac:dyDescent="0.2">
      <c r="A3338" t="s">
        <v>3369</v>
      </c>
    </row>
    <row r="3339" spans="1:1" x14ac:dyDescent="0.2">
      <c r="A3339" t="s">
        <v>3370</v>
      </c>
    </row>
    <row r="3340" spans="1:1" x14ac:dyDescent="0.2">
      <c r="A3340" t="s">
        <v>3371</v>
      </c>
    </row>
    <row r="3341" spans="1:1" x14ac:dyDescent="0.2">
      <c r="A3341" t="s">
        <v>3372</v>
      </c>
    </row>
    <row r="3342" spans="1:1" x14ac:dyDescent="0.2">
      <c r="A3342" t="s">
        <v>3373</v>
      </c>
    </row>
    <row r="3343" spans="1:1" x14ac:dyDescent="0.2">
      <c r="A3343" t="s">
        <v>3374</v>
      </c>
    </row>
    <row r="3344" spans="1:1" x14ac:dyDescent="0.2">
      <c r="A3344" t="s">
        <v>3375</v>
      </c>
    </row>
    <row r="3345" spans="1:1" x14ac:dyDescent="0.2">
      <c r="A3345" t="s">
        <v>3376</v>
      </c>
    </row>
    <row r="3346" spans="1:1" x14ac:dyDescent="0.2">
      <c r="A3346" t="s">
        <v>3377</v>
      </c>
    </row>
    <row r="3347" spans="1:1" x14ac:dyDescent="0.2">
      <c r="A3347" t="s">
        <v>3378</v>
      </c>
    </row>
    <row r="3348" spans="1:1" x14ac:dyDescent="0.2">
      <c r="A3348" t="s">
        <v>3379</v>
      </c>
    </row>
    <row r="3349" spans="1:1" x14ac:dyDescent="0.2">
      <c r="A3349" t="s">
        <v>3380</v>
      </c>
    </row>
    <row r="3350" spans="1:1" x14ac:dyDescent="0.2">
      <c r="A3350" t="s">
        <v>3381</v>
      </c>
    </row>
    <row r="3351" spans="1:1" x14ac:dyDescent="0.2">
      <c r="A3351" t="s">
        <v>3382</v>
      </c>
    </row>
    <row r="3352" spans="1:1" x14ac:dyDescent="0.2">
      <c r="A3352" t="s">
        <v>3383</v>
      </c>
    </row>
    <row r="3353" spans="1:1" x14ac:dyDescent="0.2">
      <c r="A3353" t="s">
        <v>3384</v>
      </c>
    </row>
    <row r="3354" spans="1:1" x14ac:dyDescent="0.2">
      <c r="A3354" t="s">
        <v>3385</v>
      </c>
    </row>
    <row r="3355" spans="1:1" x14ac:dyDescent="0.2">
      <c r="A3355" t="s">
        <v>3386</v>
      </c>
    </row>
    <row r="3356" spans="1:1" x14ac:dyDescent="0.2">
      <c r="A3356" t="s">
        <v>3387</v>
      </c>
    </row>
    <row r="3357" spans="1:1" x14ac:dyDescent="0.2">
      <c r="A3357" t="s">
        <v>3388</v>
      </c>
    </row>
    <row r="3358" spans="1:1" x14ac:dyDescent="0.2">
      <c r="A3358" t="s">
        <v>3389</v>
      </c>
    </row>
    <row r="3359" spans="1:1" x14ac:dyDescent="0.2">
      <c r="A3359" t="s">
        <v>3390</v>
      </c>
    </row>
    <row r="3360" spans="1:1" x14ac:dyDescent="0.2">
      <c r="A3360" t="s">
        <v>3391</v>
      </c>
    </row>
    <row r="3361" spans="1:1" x14ac:dyDescent="0.2">
      <c r="A3361" t="s">
        <v>3392</v>
      </c>
    </row>
    <row r="3362" spans="1:1" x14ac:dyDescent="0.2">
      <c r="A3362" t="s">
        <v>3393</v>
      </c>
    </row>
    <row r="3363" spans="1:1" x14ac:dyDescent="0.2">
      <c r="A3363" t="s">
        <v>3394</v>
      </c>
    </row>
    <row r="3364" spans="1:1" x14ac:dyDescent="0.2">
      <c r="A3364" t="s">
        <v>3395</v>
      </c>
    </row>
    <row r="3365" spans="1:1" x14ac:dyDescent="0.2">
      <c r="A3365" t="s">
        <v>3396</v>
      </c>
    </row>
    <row r="3366" spans="1:1" x14ac:dyDescent="0.2">
      <c r="A3366" t="s">
        <v>3397</v>
      </c>
    </row>
    <row r="3367" spans="1:1" x14ac:dyDescent="0.2">
      <c r="A3367" t="s">
        <v>3398</v>
      </c>
    </row>
    <row r="3368" spans="1:1" x14ac:dyDescent="0.2">
      <c r="A3368" t="s">
        <v>3399</v>
      </c>
    </row>
    <row r="3369" spans="1:1" x14ac:dyDescent="0.2">
      <c r="A3369" t="s">
        <v>3400</v>
      </c>
    </row>
    <row r="3370" spans="1:1" x14ac:dyDescent="0.2">
      <c r="A3370" t="s">
        <v>3401</v>
      </c>
    </row>
    <row r="3371" spans="1:1" x14ac:dyDescent="0.2">
      <c r="A3371" t="s">
        <v>3402</v>
      </c>
    </row>
    <row r="3372" spans="1:1" x14ac:dyDescent="0.2">
      <c r="A3372" t="s">
        <v>3403</v>
      </c>
    </row>
    <row r="3373" spans="1:1" x14ac:dyDescent="0.2">
      <c r="A3373" t="s">
        <v>3404</v>
      </c>
    </row>
    <row r="3374" spans="1:1" x14ac:dyDescent="0.2">
      <c r="A3374" t="s">
        <v>3405</v>
      </c>
    </row>
    <row r="3375" spans="1:1" x14ac:dyDescent="0.2">
      <c r="A3375" t="s">
        <v>3406</v>
      </c>
    </row>
    <row r="3376" spans="1:1" x14ac:dyDescent="0.2">
      <c r="A3376" t="s">
        <v>3407</v>
      </c>
    </row>
    <row r="3377" spans="1:1" x14ac:dyDescent="0.2">
      <c r="A3377" t="s">
        <v>3408</v>
      </c>
    </row>
    <row r="3378" spans="1:1" x14ac:dyDescent="0.2">
      <c r="A3378" t="s">
        <v>3409</v>
      </c>
    </row>
    <row r="3379" spans="1:1" x14ac:dyDescent="0.2">
      <c r="A3379" t="s">
        <v>3410</v>
      </c>
    </row>
    <row r="3380" spans="1:1" x14ac:dyDescent="0.2">
      <c r="A3380" t="s">
        <v>3411</v>
      </c>
    </row>
    <row r="3381" spans="1:1" x14ac:dyDescent="0.2">
      <c r="A3381" t="s">
        <v>3412</v>
      </c>
    </row>
    <row r="3382" spans="1:1" x14ac:dyDescent="0.2">
      <c r="A3382" t="s">
        <v>3413</v>
      </c>
    </row>
    <row r="3383" spans="1:1" x14ac:dyDescent="0.2">
      <c r="A3383" t="s">
        <v>3414</v>
      </c>
    </row>
    <row r="3384" spans="1:1" x14ac:dyDescent="0.2">
      <c r="A3384" t="s">
        <v>3415</v>
      </c>
    </row>
    <row r="3385" spans="1:1" x14ac:dyDescent="0.2">
      <c r="A3385" t="s">
        <v>3416</v>
      </c>
    </row>
    <row r="3386" spans="1:1" x14ac:dyDescent="0.2">
      <c r="A3386" t="s">
        <v>3417</v>
      </c>
    </row>
    <row r="3387" spans="1:1" x14ac:dyDescent="0.2">
      <c r="A3387" t="s">
        <v>3418</v>
      </c>
    </row>
    <row r="3388" spans="1:1" x14ac:dyDescent="0.2">
      <c r="A3388" t="s">
        <v>3419</v>
      </c>
    </row>
    <row r="3389" spans="1:1" x14ac:dyDescent="0.2">
      <c r="A3389" t="s">
        <v>3420</v>
      </c>
    </row>
    <row r="3390" spans="1:1" x14ac:dyDescent="0.2">
      <c r="A3390" t="s">
        <v>3421</v>
      </c>
    </row>
    <row r="3391" spans="1:1" x14ac:dyDescent="0.2">
      <c r="A3391" t="s">
        <v>3422</v>
      </c>
    </row>
    <row r="3392" spans="1:1" x14ac:dyDescent="0.2">
      <c r="A3392" t="s">
        <v>3423</v>
      </c>
    </row>
    <row r="3393" spans="1:1" x14ac:dyDescent="0.2">
      <c r="A3393" t="s">
        <v>3424</v>
      </c>
    </row>
    <row r="3394" spans="1:1" x14ac:dyDescent="0.2">
      <c r="A3394" t="s">
        <v>3425</v>
      </c>
    </row>
    <row r="3395" spans="1:1" x14ac:dyDescent="0.2">
      <c r="A3395" t="s">
        <v>3426</v>
      </c>
    </row>
    <row r="3396" spans="1:1" x14ac:dyDescent="0.2">
      <c r="A3396" t="s">
        <v>3427</v>
      </c>
    </row>
    <row r="3397" spans="1:1" x14ac:dyDescent="0.2">
      <c r="A3397" t="s">
        <v>3428</v>
      </c>
    </row>
    <row r="3398" spans="1:1" x14ac:dyDescent="0.2">
      <c r="A3398" t="s">
        <v>3429</v>
      </c>
    </row>
    <row r="3399" spans="1:1" x14ac:dyDescent="0.2">
      <c r="A3399" t="s">
        <v>3430</v>
      </c>
    </row>
    <row r="3400" spans="1:1" x14ac:dyDescent="0.2">
      <c r="A3400" t="s">
        <v>3431</v>
      </c>
    </row>
    <row r="3401" spans="1:1" x14ac:dyDescent="0.2">
      <c r="A3401" t="s">
        <v>3432</v>
      </c>
    </row>
    <row r="3402" spans="1:1" x14ac:dyDescent="0.2">
      <c r="A3402" t="s">
        <v>3433</v>
      </c>
    </row>
    <row r="3403" spans="1:1" x14ac:dyDescent="0.2">
      <c r="A3403" t="s">
        <v>3434</v>
      </c>
    </row>
    <row r="3404" spans="1:1" x14ac:dyDescent="0.2">
      <c r="A3404" t="s">
        <v>3435</v>
      </c>
    </row>
    <row r="3405" spans="1:1" x14ac:dyDescent="0.2">
      <c r="A3405" t="s">
        <v>3436</v>
      </c>
    </row>
    <row r="3406" spans="1:1" x14ac:dyDescent="0.2">
      <c r="A3406" t="s">
        <v>3437</v>
      </c>
    </row>
    <row r="3407" spans="1:1" x14ac:dyDescent="0.2">
      <c r="A3407" t="s">
        <v>3438</v>
      </c>
    </row>
    <row r="3408" spans="1:1" x14ac:dyDescent="0.2">
      <c r="A3408" t="s">
        <v>3439</v>
      </c>
    </row>
    <row r="3409" spans="1:1" x14ac:dyDescent="0.2">
      <c r="A3409" t="s">
        <v>3440</v>
      </c>
    </row>
    <row r="3410" spans="1:1" x14ac:dyDescent="0.2">
      <c r="A3410" t="s">
        <v>3441</v>
      </c>
    </row>
    <row r="3411" spans="1:1" x14ac:dyDescent="0.2">
      <c r="A3411" t="s">
        <v>3442</v>
      </c>
    </row>
    <row r="3412" spans="1:1" x14ac:dyDescent="0.2">
      <c r="A3412" t="s">
        <v>3443</v>
      </c>
    </row>
    <row r="3413" spans="1:1" x14ac:dyDescent="0.2">
      <c r="A3413" t="s">
        <v>3444</v>
      </c>
    </row>
    <row r="3414" spans="1:1" x14ac:dyDescent="0.2">
      <c r="A3414" t="s">
        <v>3445</v>
      </c>
    </row>
    <row r="3415" spans="1:1" x14ac:dyDescent="0.2">
      <c r="A3415" t="s">
        <v>3446</v>
      </c>
    </row>
    <row r="3416" spans="1:1" x14ac:dyDescent="0.2">
      <c r="A3416" t="s">
        <v>3447</v>
      </c>
    </row>
    <row r="3417" spans="1:1" x14ac:dyDescent="0.2">
      <c r="A3417" t="s">
        <v>3448</v>
      </c>
    </row>
    <row r="3418" spans="1:1" x14ac:dyDescent="0.2">
      <c r="A3418" t="s">
        <v>3449</v>
      </c>
    </row>
    <row r="3419" spans="1:1" x14ac:dyDescent="0.2">
      <c r="A3419" t="s">
        <v>3450</v>
      </c>
    </row>
    <row r="3420" spans="1:1" x14ac:dyDescent="0.2">
      <c r="A3420" t="s">
        <v>3451</v>
      </c>
    </row>
    <row r="3421" spans="1:1" x14ac:dyDescent="0.2">
      <c r="A3421" t="s">
        <v>3452</v>
      </c>
    </row>
    <row r="3422" spans="1:1" x14ac:dyDescent="0.2">
      <c r="A3422" t="s">
        <v>3453</v>
      </c>
    </row>
    <row r="3423" spans="1:1" x14ac:dyDescent="0.2">
      <c r="A3423" t="s">
        <v>3454</v>
      </c>
    </row>
    <row r="3424" spans="1:1" x14ac:dyDescent="0.2">
      <c r="A3424" t="s">
        <v>3455</v>
      </c>
    </row>
    <row r="3425" spans="1:1" x14ac:dyDescent="0.2">
      <c r="A3425" t="s">
        <v>3456</v>
      </c>
    </row>
    <row r="3426" spans="1:1" x14ac:dyDescent="0.2">
      <c r="A3426" t="s">
        <v>3457</v>
      </c>
    </row>
    <row r="3427" spans="1:1" x14ac:dyDescent="0.2">
      <c r="A3427" t="s">
        <v>3458</v>
      </c>
    </row>
    <row r="3428" spans="1:1" x14ac:dyDescent="0.2">
      <c r="A3428" t="s">
        <v>3459</v>
      </c>
    </row>
    <row r="3429" spans="1:1" x14ac:dyDescent="0.2">
      <c r="A3429" t="s">
        <v>3460</v>
      </c>
    </row>
    <row r="3430" spans="1:1" x14ac:dyDescent="0.2">
      <c r="A3430" t="s">
        <v>3461</v>
      </c>
    </row>
    <row r="3431" spans="1:1" x14ac:dyDescent="0.2">
      <c r="A3431" t="s">
        <v>3462</v>
      </c>
    </row>
    <row r="3432" spans="1:1" x14ac:dyDescent="0.2">
      <c r="A3432" t="s">
        <v>3463</v>
      </c>
    </row>
    <row r="3433" spans="1:1" x14ac:dyDescent="0.2">
      <c r="A3433" t="s">
        <v>3464</v>
      </c>
    </row>
    <row r="3434" spans="1:1" x14ac:dyDescent="0.2">
      <c r="A3434" t="s">
        <v>3465</v>
      </c>
    </row>
    <row r="3435" spans="1:1" x14ac:dyDescent="0.2">
      <c r="A3435" t="s">
        <v>3466</v>
      </c>
    </row>
    <row r="3436" spans="1:1" x14ac:dyDescent="0.2">
      <c r="A3436" t="s">
        <v>3467</v>
      </c>
    </row>
    <row r="3437" spans="1:1" x14ac:dyDescent="0.2">
      <c r="A3437" t="s">
        <v>3468</v>
      </c>
    </row>
    <row r="3438" spans="1:1" x14ac:dyDescent="0.2">
      <c r="A3438" t="s">
        <v>3469</v>
      </c>
    </row>
    <row r="3439" spans="1:1" x14ac:dyDescent="0.2">
      <c r="A3439" t="s">
        <v>3470</v>
      </c>
    </row>
    <row r="3440" spans="1:1" x14ac:dyDescent="0.2">
      <c r="A3440" t="s">
        <v>3471</v>
      </c>
    </row>
    <row r="3441" spans="1:1" x14ac:dyDescent="0.2">
      <c r="A3441" t="s">
        <v>3472</v>
      </c>
    </row>
    <row r="3442" spans="1:1" x14ac:dyDescent="0.2">
      <c r="A3442" t="s">
        <v>3473</v>
      </c>
    </row>
    <row r="3443" spans="1:1" x14ac:dyDescent="0.2">
      <c r="A3443" t="s">
        <v>3474</v>
      </c>
    </row>
    <row r="3444" spans="1:1" x14ac:dyDescent="0.2">
      <c r="A3444" t="s">
        <v>3475</v>
      </c>
    </row>
    <row r="3445" spans="1:1" x14ac:dyDescent="0.2">
      <c r="A3445" t="s">
        <v>3476</v>
      </c>
    </row>
    <row r="3446" spans="1:1" x14ac:dyDescent="0.2">
      <c r="A3446" t="s">
        <v>3477</v>
      </c>
    </row>
    <row r="3447" spans="1:1" x14ac:dyDescent="0.2">
      <c r="A3447" t="s">
        <v>3478</v>
      </c>
    </row>
    <row r="3448" spans="1:1" x14ac:dyDescent="0.2">
      <c r="A3448" t="s">
        <v>3479</v>
      </c>
    </row>
    <row r="3449" spans="1:1" x14ac:dyDescent="0.2">
      <c r="A3449" t="s">
        <v>3480</v>
      </c>
    </row>
    <row r="3450" spans="1:1" x14ac:dyDescent="0.2">
      <c r="A3450" t="s">
        <v>3481</v>
      </c>
    </row>
    <row r="3451" spans="1:1" x14ac:dyDescent="0.2">
      <c r="A3451" t="s">
        <v>3482</v>
      </c>
    </row>
    <row r="3452" spans="1:1" x14ac:dyDescent="0.2">
      <c r="A3452" t="s">
        <v>3483</v>
      </c>
    </row>
    <row r="3453" spans="1:1" x14ac:dyDescent="0.2">
      <c r="A3453" t="s">
        <v>3484</v>
      </c>
    </row>
    <row r="3454" spans="1:1" x14ac:dyDescent="0.2">
      <c r="A3454" t="s">
        <v>3485</v>
      </c>
    </row>
    <row r="3455" spans="1:1" x14ac:dyDescent="0.2">
      <c r="A3455" t="s">
        <v>3486</v>
      </c>
    </row>
    <row r="3456" spans="1:1" x14ac:dyDescent="0.2">
      <c r="A3456" t="s">
        <v>3487</v>
      </c>
    </row>
    <row r="3457" spans="1:1" x14ac:dyDescent="0.2">
      <c r="A3457" t="s">
        <v>3488</v>
      </c>
    </row>
    <row r="3458" spans="1:1" x14ac:dyDescent="0.2">
      <c r="A3458" t="s">
        <v>3489</v>
      </c>
    </row>
    <row r="3459" spans="1:1" x14ac:dyDescent="0.2">
      <c r="A3459" t="s">
        <v>3490</v>
      </c>
    </row>
    <row r="3460" spans="1:1" x14ac:dyDescent="0.2">
      <c r="A3460" t="s">
        <v>3491</v>
      </c>
    </row>
    <row r="3461" spans="1:1" x14ac:dyDescent="0.2">
      <c r="A3461" t="s">
        <v>3492</v>
      </c>
    </row>
    <row r="3462" spans="1:1" x14ac:dyDescent="0.2">
      <c r="A3462" t="s">
        <v>3493</v>
      </c>
    </row>
    <row r="3463" spans="1:1" x14ac:dyDescent="0.2">
      <c r="A3463" t="s">
        <v>3494</v>
      </c>
    </row>
    <row r="3464" spans="1:1" x14ac:dyDescent="0.2">
      <c r="A3464" t="s">
        <v>3495</v>
      </c>
    </row>
    <row r="3465" spans="1:1" x14ac:dyDescent="0.2">
      <c r="A3465" t="s">
        <v>3496</v>
      </c>
    </row>
    <row r="3466" spans="1:1" x14ac:dyDescent="0.2">
      <c r="A3466" t="s">
        <v>3497</v>
      </c>
    </row>
    <row r="3467" spans="1:1" x14ac:dyDescent="0.2">
      <c r="A3467" t="s">
        <v>3498</v>
      </c>
    </row>
    <row r="3468" spans="1:1" x14ac:dyDescent="0.2">
      <c r="A3468" t="s">
        <v>3499</v>
      </c>
    </row>
    <row r="3469" spans="1:1" x14ac:dyDescent="0.2">
      <c r="A3469" t="s">
        <v>3500</v>
      </c>
    </row>
    <row r="3470" spans="1:1" x14ac:dyDescent="0.2">
      <c r="A3470" t="s">
        <v>3501</v>
      </c>
    </row>
    <row r="3471" spans="1:1" x14ac:dyDescent="0.2">
      <c r="A3471" t="s">
        <v>3502</v>
      </c>
    </row>
    <row r="3472" spans="1:1" x14ac:dyDescent="0.2">
      <c r="A3472" t="s">
        <v>3503</v>
      </c>
    </row>
    <row r="3473" spans="1:1" x14ac:dyDescent="0.2">
      <c r="A3473" t="s">
        <v>3504</v>
      </c>
    </row>
    <row r="3474" spans="1:1" x14ac:dyDescent="0.2">
      <c r="A3474" t="s">
        <v>3505</v>
      </c>
    </row>
    <row r="3475" spans="1:1" x14ac:dyDescent="0.2">
      <c r="A3475" t="s">
        <v>3506</v>
      </c>
    </row>
    <row r="3476" spans="1:1" x14ac:dyDescent="0.2">
      <c r="A3476" t="s">
        <v>3507</v>
      </c>
    </row>
    <row r="3477" spans="1:1" x14ac:dyDescent="0.2">
      <c r="A3477" t="s">
        <v>3508</v>
      </c>
    </row>
    <row r="3478" spans="1:1" x14ac:dyDescent="0.2">
      <c r="A3478" t="s">
        <v>3509</v>
      </c>
    </row>
    <row r="3479" spans="1:1" x14ac:dyDescent="0.2">
      <c r="A3479" t="s">
        <v>3510</v>
      </c>
    </row>
    <row r="3480" spans="1:1" x14ac:dyDescent="0.2">
      <c r="A3480" t="s">
        <v>3511</v>
      </c>
    </row>
    <row r="3481" spans="1:1" x14ac:dyDescent="0.2">
      <c r="A3481" t="s">
        <v>3512</v>
      </c>
    </row>
    <row r="3482" spans="1:1" x14ac:dyDescent="0.2">
      <c r="A3482" t="s">
        <v>3513</v>
      </c>
    </row>
    <row r="3483" spans="1:1" x14ac:dyDescent="0.2">
      <c r="A3483" t="s">
        <v>3514</v>
      </c>
    </row>
    <row r="3484" spans="1:1" x14ac:dyDescent="0.2">
      <c r="A3484" t="s">
        <v>3515</v>
      </c>
    </row>
    <row r="3485" spans="1:1" x14ac:dyDescent="0.2">
      <c r="A3485" t="s">
        <v>3516</v>
      </c>
    </row>
    <row r="3486" spans="1:1" x14ac:dyDescent="0.2">
      <c r="A3486" t="s">
        <v>3517</v>
      </c>
    </row>
    <row r="3487" spans="1:1" x14ac:dyDescent="0.2">
      <c r="A3487" t="s">
        <v>3518</v>
      </c>
    </row>
    <row r="3488" spans="1:1" x14ac:dyDescent="0.2">
      <c r="A3488" t="s">
        <v>3519</v>
      </c>
    </row>
    <row r="3489" spans="1:1" x14ac:dyDescent="0.2">
      <c r="A3489" t="s">
        <v>3520</v>
      </c>
    </row>
    <row r="3490" spans="1:1" x14ac:dyDescent="0.2">
      <c r="A3490" t="s">
        <v>3521</v>
      </c>
    </row>
    <row r="3491" spans="1:1" x14ac:dyDescent="0.2">
      <c r="A3491" t="s">
        <v>3522</v>
      </c>
    </row>
    <row r="3492" spans="1:1" x14ac:dyDescent="0.2">
      <c r="A3492" t="s">
        <v>3523</v>
      </c>
    </row>
    <row r="3493" spans="1:1" x14ac:dyDescent="0.2">
      <c r="A3493" t="s">
        <v>3524</v>
      </c>
    </row>
    <row r="3494" spans="1:1" x14ac:dyDescent="0.2">
      <c r="A3494" t="s">
        <v>3525</v>
      </c>
    </row>
    <row r="3495" spans="1:1" x14ac:dyDescent="0.2">
      <c r="A3495" t="s">
        <v>3526</v>
      </c>
    </row>
    <row r="3496" spans="1:1" x14ac:dyDescent="0.2">
      <c r="A3496" t="s">
        <v>3527</v>
      </c>
    </row>
    <row r="3497" spans="1:1" x14ac:dyDescent="0.2">
      <c r="A3497" t="s">
        <v>3528</v>
      </c>
    </row>
    <row r="3498" spans="1:1" x14ac:dyDescent="0.2">
      <c r="A3498" t="s">
        <v>3529</v>
      </c>
    </row>
    <row r="3499" spans="1:1" x14ac:dyDescent="0.2">
      <c r="A3499" t="s">
        <v>3530</v>
      </c>
    </row>
    <row r="3500" spans="1:1" x14ac:dyDescent="0.2">
      <c r="A3500" t="s">
        <v>3531</v>
      </c>
    </row>
    <row r="3501" spans="1:1" x14ac:dyDescent="0.2">
      <c r="A3501" t="s">
        <v>3532</v>
      </c>
    </row>
    <row r="3502" spans="1:1" x14ac:dyDescent="0.2">
      <c r="A3502" t="s">
        <v>3533</v>
      </c>
    </row>
    <row r="3503" spans="1:1" x14ac:dyDescent="0.2">
      <c r="A3503" t="s">
        <v>3534</v>
      </c>
    </row>
    <row r="3504" spans="1:1" x14ac:dyDescent="0.2">
      <c r="A3504" t="s">
        <v>3535</v>
      </c>
    </row>
    <row r="3505" spans="1:1" x14ac:dyDescent="0.2">
      <c r="A3505" t="s">
        <v>3536</v>
      </c>
    </row>
    <row r="3506" spans="1:1" x14ac:dyDescent="0.2">
      <c r="A3506" t="s">
        <v>3537</v>
      </c>
    </row>
    <row r="3507" spans="1:1" x14ac:dyDescent="0.2">
      <c r="A3507" t="s">
        <v>3538</v>
      </c>
    </row>
    <row r="3508" spans="1:1" x14ac:dyDescent="0.2">
      <c r="A3508" t="s">
        <v>3539</v>
      </c>
    </row>
    <row r="3509" spans="1:1" x14ac:dyDescent="0.2">
      <c r="A3509" t="s">
        <v>3540</v>
      </c>
    </row>
    <row r="3510" spans="1:1" x14ac:dyDescent="0.2">
      <c r="A3510" t="s">
        <v>3541</v>
      </c>
    </row>
    <row r="3511" spans="1:1" x14ac:dyDescent="0.2">
      <c r="A3511" t="s">
        <v>3542</v>
      </c>
    </row>
    <row r="3512" spans="1:1" x14ac:dyDescent="0.2">
      <c r="A3512" t="s">
        <v>3543</v>
      </c>
    </row>
    <row r="3513" spans="1:1" x14ac:dyDescent="0.2">
      <c r="A3513" t="s">
        <v>3544</v>
      </c>
    </row>
    <row r="3514" spans="1:1" x14ac:dyDescent="0.2">
      <c r="A3514" t="s">
        <v>3545</v>
      </c>
    </row>
    <row r="3515" spans="1:1" x14ac:dyDescent="0.2">
      <c r="A3515" t="s">
        <v>3546</v>
      </c>
    </row>
    <row r="3516" spans="1:1" x14ac:dyDescent="0.2">
      <c r="A3516" t="s">
        <v>3547</v>
      </c>
    </row>
    <row r="3517" spans="1:1" x14ac:dyDescent="0.2">
      <c r="A3517" t="s">
        <v>3548</v>
      </c>
    </row>
    <row r="3518" spans="1:1" x14ac:dyDescent="0.2">
      <c r="A3518" t="s">
        <v>3549</v>
      </c>
    </row>
    <row r="3519" spans="1:1" x14ac:dyDescent="0.2">
      <c r="A3519" t="s">
        <v>3550</v>
      </c>
    </row>
    <row r="3520" spans="1:1" x14ac:dyDescent="0.2">
      <c r="A3520" t="s">
        <v>3551</v>
      </c>
    </row>
    <row r="3521" spans="1:1" x14ac:dyDescent="0.2">
      <c r="A3521" t="s">
        <v>3552</v>
      </c>
    </row>
    <row r="3522" spans="1:1" x14ac:dyDescent="0.2">
      <c r="A3522" t="s">
        <v>3553</v>
      </c>
    </row>
    <row r="3523" spans="1:1" x14ac:dyDescent="0.2">
      <c r="A3523" t="s">
        <v>3554</v>
      </c>
    </row>
    <row r="3524" spans="1:1" x14ac:dyDescent="0.2">
      <c r="A3524" t="s">
        <v>3555</v>
      </c>
    </row>
    <row r="3525" spans="1:1" x14ac:dyDescent="0.2">
      <c r="A3525" t="s">
        <v>3556</v>
      </c>
    </row>
    <row r="3526" spans="1:1" x14ac:dyDescent="0.2">
      <c r="A3526" t="s">
        <v>3557</v>
      </c>
    </row>
    <row r="3527" spans="1:1" x14ac:dyDescent="0.2">
      <c r="A3527" t="s">
        <v>3558</v>
      </c>
    </row>
    <row r="3528" spans="1:1" x14ac:dyDescent="0.2">
      <c r="A3528" t="s">
        <v>3559</v>
      </c>
    </row>
    <row r="3529" spans="1:1" x14ac:dyDescent="0.2">
      <c r="A3529" t="s">
        <v>3560</v>
      </c>
    </row>
    <row r="3530" spans="1:1" x14ac:dyDescent="0.2">
      <c r="A3530" t="s">
        <v>3561</v>
      </c>
    </row>
    <row r="3531" spans="1:1" x14ac:dyDescent="0.2">
      <c r="A3531" t="s">
        <v>3562</v>
      </c>
    </row>
    <row r="3532" spans="1:1" x14ac:dyDescent="0.2">
      <c r="A3532" t="s">
        <v>3563</v>
      </c>
    </row>
    <row r="3533" spans="1:1" x14ac:dyDescent="0.2">
      <c r="A3533" t="s">
        <v>3564</v>
      </c>
    </row>
    <row r="3534" spans="1:1" x14ac:dyDescent="0.2">
      <c r="A3534" t="s">
        <v>3565</v>
      </c>
    </row>
    <row r="3535" spans="1:1" x14ac:dyDescent="0.2">
      <c r="A3535" t="s">
        <v>3566</v>
      </c>
    </row>
    <row r="3536" spans="1:1" x14ac:dyDescent="0.2">
      <c r="A3536" t="s">
        <v>3567</v>
      </c>
    </row>
    <row r="3537" spans="1:1" x14ac:dyDescent="0.2">
      <c r="A3537" t="s">
        <v>3568</v>
      </c>
    </row>
    <row r="3538" spans="1:1" x14ac:dyDescent="0.2">
      <c r="A3538" t="s">
        <v>3569</v>
      </c>
    </row>
    <row r="3539" spans="1:1" x14ac:dyDescent="0.2">
      <c r="A3539" t="s">
        <v>3570</v>
      </c>
    </row>
    <row r="3540" spans="1:1" x14ac:dyDescent="0.2">
      <c r="A3540" t="s">
        <v>3571</v>
      </c>
    </row>
    <row r="3541" spans="1:1" x14ac:dyDescent="0.2">
      <c r="A3541" t="s">
        <v>3572</v>
      </c>
    </row>
    <row r="3542" spans="1:1" x14ac:dyDescent="0.2">
      <c r="A3542" t="s">
        <v>3573</v>
      </c>
    </row>
    <row r="3543" spans="1:1" x14ac:dyDescent="0.2">
      <c r="A3543" t="s">
        <v>3574</v>
      </c>
    </row>
    <row r="3544" spans="1:1" x14ac:dyDescent="0.2">
      <c r="A3544" t="s">
        <v>3575</v>
      </c>
    </row>
    <row r="3545" spans="1:1" x14ac:dyDescent="0.2">
      <c r="A3545" t="s">
        <v>3576</v>
      </c>
    </row>
    <row r="3546" spans="1:1" x14ac:dyDescent="0.2">
      <c r="A3546" t="s">
        <v>3577</v>
      </c>
    </row>
    <row r="3547" spans="1:1" x14ac:dyDescent="0.2">
      <c r="A3547" t="s">
        <v>3578</v>
      </c>
    </row>
    <row r="3548" spans="1:1" x14ac:dyDescent="0.2">
      <c r="A3548" t="s">
        <v>3579</v>
      </c>
    </row>
    <row r="3549" spans="1:1" x14ac:dyDescent="0.2">
      <c r="A3549" t="s">
        <v>3580</v>
      </c>
    </row>
    <row r="3550" spans="1:1" x14ac:dyDescent="0.2">
      <c r="A3550" t="s">
        <v>3581</v>
      </c>
    </row>
    <row r="3551" spans="1:1" x14ac:dyDescent="0.2">
      <c r="A3551" t="s">
        <v>3582</v>
      </c>
    </row>
    <row r="3552" spans="1:1" x14ac:dyDescent="0.2">
      <c r="A3552" t="s">
        <v>3583</v>
      </c>
    </row>
    <row r="3553" spans="1:1" x14ac:dyDescent="0.2">
      <c r="A3553" t="s">
        <v>3584</v>
      </c>
    </row>
    <row r="3554" spans="1:1" x14ac:dyDescent="0.2">
      <c r="A3554" t="s">
        <v>3585</v>
      </c>
    </row>
    <row r="3555" spans="1:1" x14ac:dyDescent="0.2">
      <c r="A3555" t="s">
        <v>3586</v>
      </c>
    </row>
    <row r="3556" spans="1:1" x14ac:dyDescent="0.2">
      <c r="A3556" t="s">
        <v>3587</v>
      </c>
    </row>
    <row r="3557" spans="1:1" x14ac:dyDescent="0.2">
      <c r="A3557" t="s">
        <v>3588</v>
      </c>
    </row>
    <row r="3558" spans="1:1" x14ac:dyDescent="0.2">
      <c r="A3558" t="s">
        <v>3589</v>
      </c>
    </row>
    <row r="3559" spans="1:1" x14ac:dyDescent="0.2">
      <c r="A3559" t="s">
        <v>3590</v>
      </c>
    </row>
    <row r="3560" spans="1:1" x14ac:dyDescent="0.2">
      <c r="A3560" t="s">
        <v>3591</v>
      </c>
    </row>
    <row r="3561" spans="1:1" x14ac:dyDescent="0.2">
      <c r="A3561" t="s">
        <v>3592</v>
      </c>
    </row>
    <row r="3562" spans="1:1" x14ac:dyDescent="0.2">
      <c r="A3562" t="s">
        <v>3593</v>
      </c>
    </row>
    <row r="3563" spans="1:1" x14ac:dyDescent="0.2">
      <c r="A3563" t="s">
        <v>3594</v>
      </c>
    </row>
    <row r="3564" spans="1:1" x14ac:dyDescent="0.2">
      <c r="A3564" t="s">
        <v>3595</v>
      </c>
    </row>
    <row r="3565" spans="1:1" x14ac:dyDescent="0.2">
      <c r="A3565" t="s">
        <v>3596</v>
      </c>
    </row>
    <row r="3566" spans="1:1" x14ac:dyDescent="0.2">
      <c r="A3566" t="s">
        <v>3597</v>
      </c>
    </row>
    <row r="3567" spans="1:1" x14ac:dyDescent="0.2">
      <c r="A3567" t="s">
        <v>3598</v>
      </c>
    </row>
    <row r="3568" spans="1:1" x14ac:dyDescent="0.2">
      <c r="A3568" t="s">
        <v>3599</v>
      </c>
    </row>
    <row r="3569" spans="1:1" x14ac:dyDescent="0.2">
      <c r="A3569" t="s">
        <v>3600</v>
      </c>
    </row>
    <row r="3570" spans="1:1" x14ac:dyDescent="0.2">
      <c r="A3570" t="s">
        <v>3601</v>
      </c>
    </row>
    <row r="3571" spans="1:1" x14ac:dyDescent="0.2">
      <c r="A3571" t="s">
        <v>3602</v>
      </c>
    </row>
    <row r="3572" spans="1:1" x14ac:dyDescent="0.2">
      <c r="A3572" t="s">
        <v>3603</v>
      </c>
    </row>
    <row r="3573" spans="1:1" x14ac:dyDescent="0.2">
      <c r="A3573" t="s">
        <v>3604</v>
      </c>
    </row>
    <row r="3574" spans="1:1" x14ac:dyDescent="0.2">
      <c r="A3574" t="s">
        <v>3605</v>
      </c>
    </row>
    <row r="3575" spans="1:1" x14ac:dyDescent="0.2">
      <c r="A3575" t="s">
        <v>3606</v>
      </c>
    </row>
    <row r="3576" spans="1:1" x14ac:dyDescent="0.2">
      <c r="A3576" t="s">
        <v>3607</v>
      </c>
    </row>
    <row r="3577" spans="1:1" x14ac:dyDescent="0.2">
      <c r="A3577" t="s">
        <v>3608</v>
      </c>
    </row>
    <row r="3578" spans="1:1" x14ac:dyDescent="0.2">
      <c r="A3578" t="s">
        <v>3609</v>
      </c>
    </row>
    <row r="3579" spans="1:1" x14ac:dyDescent="0.2">
      <c r="A3579" t="s">
        <v>3610</v>
      </c>
    </row>
    <row r="3580" spans="1:1" x14ac:dyDescent="0.2">
      <c r="A3580" t="s">
        <v>3611</v>
      </c>
    </row>
    <row r="3581" spans="1:1" x14ac:dyDescent="0.2">
      <c r="A3581" t="s">
        <v>3612</v>
      </c>
    </row>
    <row r="3582" spans="1:1" x14ac:dyDescent="0.2">
      <c r="A3582" t="s">
        <v>3613</v>
      </c>
    </row>
    <row r="3583" spans="1:1" x14ac:dyDescent="0.2">
      <c r="A3583" t="s">
        <v>3614</v>
      </c>
    </row>
    <row r="3584" spans="1:1" x14ac:dyDescent="0.2">
      <c r="A3584" t="s">
        <v>3615</v>
      </c>
    </row>
    <row r="3585" spans="1:1" x14ac:dyDescent="0.2">
      <c r="A3585" t="s">
        <v>3616</v>
      </c>
    </row>
    <row r="3586" spans="1:1" x14ac:dyDescent="0.2">
      <c r="A3586" t="s">
        <v>3617</v>
      </c>
    </row>
    <row r="3587" spans="1:1" x14ac:dyDescent="0.2">
      <c r="A3587" t="s">
        <v>3618</v>
      </c>
    </row>
    <row r="3588" spans="1:1" x14ac:dyDescent="0.2">
      <c r="A3588" t="s">
        <v>3619</v>
      </c>
    </row>
    <row r="3589" spans="1:1" x14ac:dyDescent="0.2">
      <c r="A3589" t="s">
        <v>3620</v>
      </c>
    </row>
    <row r="3590" spans="1:1" x14ac:dyDescent="0.2">
      <c r="A3590" t="s">
        <v>3621</v>
      </c>
    </row>
    <row r="3591" spans="1:1" x14ac:dyDescent="0.2">
      <c r="A3591" t="s">
        <v>3622</v>
      </c>
    </row>
    <row r="3592" spans="1:1" x14ac:dyDescent="0.2">
      <c r="A3592" t="s">
        <v>3623</v>
      </c>
    </row>
    <row r="3593" spans="1:1" x14ac:dyDescent="0.2">
      <c r="A3593" t="s">
        <v>3624</v>
      </c>
    </row>
    <row r="3594" spans="1:1" x14ac:dyDescent="0.2">
      <c r="A3594" t="s">
        <v>3625</v>
      </c>
    </row>
    <row r="3595" spans="1:1" x14ac:dyDescent="0.2">
      <c r="A3595" t="s">
        <v>3626</v>
      </c>
    </row>
    <row r="3596" spans="1:1" x14ac:dyDescent="0.2">
      <c r="A3596" t="s">
        <v>3627</v>
      </c>
    </row>
    <row r="3597" spans="1:1" x14ac:dyDescent="0.2">
      <c r="A3597" t="s">
        <v>3628</v>
      </c>
    </row>
    <row r="3598" spans="1:1" x14ac:dyDescent="0.2">
      <c r="A3598" t="s">
        <v>3629</v>
      </c>
    </row>
    <row r="3599" spans="1:1" x14ac:dyDescent="0.2">
      <c r="A3599" t="s">
        <v>3630</v>
      </c>
    </row>
    <row r="3600" spans="1:1" x14ac:dyDescent="0.2">
      <c r="A3600" t="s">
        <v>3631</v>
      </c>
    </row>
    <row r="3601" spans="1:1" x14ac:dyDescent="0.2">
      <c r="A3601" t="s">
        <v>3632</v>
      </c>
    </row>
    <row r="3602" spans="1:1" x14ac:dyDescent="0.2">
      <c r="A3602" t="s">
        <v>3633</v>
      </c>
    </row>
    <row r="3603" spans="1:1" x14ac:dyDescent="0.2">
      <c r="A3603" t="s">
        <v>3634</v>
      </c>
    </row>
    <row r="3604" spans="1:1" x14ac:dyDescent="0.2">
      <c r="A3604" t="s">
        <v>3635</v>
      </c>
    </row>
    <row r="3605" spans="1:1" x14ac:dyDescent="0.2">
      <c r="A3605" t="s">
        <v>3636</v>
      </c>
    </row>
    <row r="3606" spans="1:1" x14ac:dyDescent="0.2">
      <c r="A3606" t="s">
        <v>3637</v>
      </c>
    </row>
    <row r="3607" spans="1:1" x14ac:dyDescent="0.2">
      <c r="A3607" t="s">
        <v>3638</v>
      </c>
    </row>
    <row r="3608" spans="1:1" x14ac:dyDescent="0.2">
      <c r="A3608" t="s">
        <v>3639</v>
      </c>
    </row>
    <row r="3609" spans="1:1" x14ac:dyDescent="0.2">
      <c r="A3609" t="s">
        <v>3640</v>
      </c>
    </row>
    <row r="3610" spans="1:1" x14ac:dyDescent="0.2">
      <c r="A3610" t="s">
        <v>3641</v>
      </c>
    </row>
    <row r="3611" spans="1:1" x14ac:dyDescent="0.2">
      <c r="A3611" t="s">
        <v>3642</v>
      </c>
    </row>
    <row r="3612" spans="1:1" x14ac:dyDescent="0.2">
      <c r="A3612" t="s">
        <v>3643</v>
      </c>
    </row>
    <row r="3613" spans="1:1" x14ac:dyDescent="0.2">
      <c r="A3613" t="s">
        <v>3644</v>
      </c>
    </row>
    <row r="3614" spans="1:1" x14ac:dyDescent="0.2">
      <c r="A3614" t="s">
        <v>3645</v>
      </c>
    </row>
    <row r="3615" spans="1:1" x14ac:dyDescent="0.2">
      <c r="A3615" t="s">
        <v>3646</v>
      </c>
    </row>
    <row r="3616" spans="1:1" x14ac:dyDescent="0.2">
      <c r="A3616" t="s">
        <v>3647</v>
      </c>
    </row>
    <row r="3617" spans="1:1" x14ac:dyDescent="0.2">
      <c r="A3617" t="s">
        <v>3648</v>
      </c>
    </row>
    <row r="3618" spans="1:1" x14ac:dyDescent="0.2">
      <c r="A3618" t="s">
        <v>3649</v>
      </c>
    </row>
    <row r="3619" spans="1:1" x14ac:dyDescent="0.2">
      <c r="A3619" t="s">
        <v>3650</v>
      </c>
    </row>
    <row r="3620" spans="1:1" x14ac:dyDescent="0.2">
      <c r="A3620" t="s">
        <v>3651</v>
      </c>
    </row>
    <row r="3621" spans="1:1" x14ac:dyDescent="0.2">
      <c r="A3621" t="s">
        <v>3652</v>
      </c>
    </row>
    <row r="3622" spans="1:1" x14ac:dyDescent="0.2">
      <c r="A3622" t="s">
        <v>3653</v>
      </c>
    </row>
    <row r="3623" spans="1:1" x14ac:dyDescent="0.2">
      <c r="A3623" t="s">
        <v>3654</v>
      </c>
    </row>
    <row r="3624" spans="1:1" x14ac:dyDescent="0.2">
      <c r="A3624" t="s">
        <v>3655</v>
      </c>
    </row>
    <row r="3625" spans="1:1" x14ac:dyDescent="0.2">
      <c r="A3625" t="s">
        <v>3656</v>
      </c>
    </row>
    <row r="3626" spans="1:1" x14ac:dyDescent="0.2">
      <c r="A3626" t="s">
        <v>3657</v>
      </c>
    </row>
    <row r="3627" spans="1:1" x14ac:dyDescent="0.2">
      <c r="A3627" t="s">
        <v>3658</v>
      </c>
    </row>
    <row r="3628" spans="1:1" x14ac:dyDescent="0.2">
      <c r="A3628" t="s">
        <v>3659</v>
      </c>
    </row>
    <row r="3629" spans="1:1" x14ac:dyDescent="0.2">
      <c r="A3629" t="s">
        <v>3660</v>
      </c>
    </row>
    <row r="3630" spans="1:1" x14ac:dyDescent="0.2">
      <c r="A3630" t="s">
        <v>3661</v>
      </c>
    </row>
    <row r="3631" spans="1:1" x14ac:dyDescent="0.2">
      <c r="A3631" t="s">
        <v>3662</v>
      </c>
    </row>
    <row r="3632" spans="1:1" x14ac:dyDescent="0.2">
      <c r="A3632" t="s">
        <v>3663</v>
      </c>
    </row>
    <row r="3633" spans="1:1" x14ac:dyDescent="0.2">
      <c r="A3633" t="s">
        <v>3664</v>
      </c>
    </row>
    <row r="3634" spans="1:1" x14ac:dyDescent="0.2">
      <c r="A3634" t="s">
        <v>3665</v>
      </c>
    </row>
    <row r="3635" spans="1:1" x14ac:dyDescent="0.2">
      <c r="A3635" t="s">
        <v>3666</v>
      </c>
    </row>
    <row r="3636" spans="1:1" x14ac:dyDescent="0.2">
      <c r="A3636" t="s">
        <v>3667</v>
      </c>
    </row>
    <row r="3637" spans="1:1" x14ac:dyDescent="0.2">
      <c r="A3637" t="s">
        <v>3668</v>
      </c>
    </row>
    <row r="3638" spans="1:1" x14ac:dyDescent="0.2">
      <c r="A3638" t="s">
        <v>3669</v>
      </c>
    </row>
    <row r="3639" spans="1:1" x14ac:dyDescent="0.2">
      <c r="A3639" t="s">
        <v>3670</v>
      </c>
    </row>
    <row r="3640" spans="1:1" x14ac:dyDescent="0.2">
      <c r="A3640" t="s">
        <v>3671</v>
      </c>
    </row>
    <row r="3641" spans="1:1" x14ac:dyDescent="0.2">
      <c r="A3641" t="s">
        <v>3672</v>
      </c>
    </row>
    <row r="3642" spans="1:1" x14ac:dyDescent="0.2">
      <c r="A3642" t="s">
        <v>3673</v>
      </c>
    </row>
    <row r="3643" spans="1:1" x14ac:dyDescent="0.2">
      <c r="A3643" t="s">
        <v>3674</v>
      </c>
    </row>
    <row r="3644" spans="1:1" x14ac:dyDescent="0.2">
      <c r="A3644" t="s">
        <v>3675</v>
      </c>
    </row>
    <row r="3645" spans="1:1" x14ac:dyDescent="0.2">
      <c r="A3645" t="s">
        <v>3676</v>
      </c>
    </row>
    <row r="3646" spans="1:1" x14ac:dyDescent="0.2">
      <c r="A3646" t="s">
        <v>3677</v>
      </c>
    </row>
    <row r="3647" spans="1:1" x14ac:dyDescent="0.2">
      <c r="A3647" t="s">
        <v>3678</v>
      </c>
    </row>
    <row r="3648" spans="1:1" x14ac:dyDescent="0.2">
      <c r="A3648" t="s">
        <v>3679</v>
      </c>
    </row>
    <row r="3649" spans="1:1" x14ac:dyDescent="0.2">
      <c r="A3649" t="s">
        <v>3680</v>
      </c>
    </row>
    <row r="3650" spans="1:1" x14ac:dyDescent="0.2">
      <c r="A3650" t="s">
        <v>3681</v>
      </c>
    </row>
    <row r="3651" spans="1:1" x14ac:dyDescent="0.2">
      <c r="A3651" t="s">
        <v>3682</v>
      </c>
    </row>
    <row r="3652" spans="1:1" x14ac:dyDescent="0.2">
      <c r="A3652" t="s">
        <v>3683</v>
      </c>
    </row>
    <row r="3653" spans="1:1" x14ac:dyDescent="0.2">
      <c r="A3653" t="s">
        <v>3684</v>
      </c>
    </row>
    <row r="3654" spans="1:1" x14ac:dyDescent="0.2">
      <c r="A3654" t="s">
        <v>3685</v>
      </c>
    </row>
    <row r="3655" spans="1:1" x14ac:dyDescent="0.2">
      <c r="A3655" t="s">
        <v>3686</v>
      </c>
    </row>
    <row r="3656" spans="1:1" x14ac:dyDescent="0.2">
      <c r="A3656" t="s">
        <v>3687</v>
      </c>
    </row>
    <row r="3657" spans="1:1" x14ac:dyDescent="0.2">
      <c r="A3657" t="s">
        <v>3688</v>
      </c>
    </row>
    <row r="3658" spans="1:1" x14ac:dyDescent="0.2">
      <c r="A3658" t="s">
        <v>3689</v>
      </c>
    </row>
    <row r="3659" spans="1:1" x14ac:dyDescent="0.2">
      <c r="A3659" t="s">
        <v>3690</v>
      </c>
    </row>
    <row r="3660" spans="1:1" x14ac:dyDescent="0.2">
      <c r="A3660" t="s">
        <v>3691</v>
      </c>
    </row>
    <row r="3661" spans="1:1" x14ac:dyDescent="0.2">
      <c r="A3661" t="s">
        <v>3692</v>
      </c>
    </row>
    <row r="3662" spans="1:1" x14ac:dyDescent="0.2">
      <c r="A3662" t="s">
        <v>3693</v>
      </c>
    </row>
    <row r="3663" spans="1:1" x14ac:dyDescent="0.2">
      <c r="A3663" t="s">
        <v>3694</v>
      </c>
    </row>
    <row r="3664" spans="1:1" x14ac:dyDescent="0.2">
      <c r="A3664" t="s">
        <v>3695</v>
      </c>
    </row>
    <row r="3665" spans="1:1" x14ac:dyDescent="0.2">
      <c r="A3665" t="s">
        <v>3696</v>
      </c>
    </row>
    <row r="3666" spans="1:1" x14ac:dyDescent="0.2">
      <c r="A3666" t="s">
        <v>3697</v>
      </c>
    </row>
    <row r="3667" spans="1:1" x14ac:dyDescent="0.2">
      <c r="A3667" t="s">
        <v>3698</v>
      </c>
    </row>
    <row r="3668" spans="1:1" x14ac:dyDescent="0.2">
      <c r="A3668" t="s">
        <v>3699</v>
      </c>
    </row>
    <row r="3669" spans="1:1" x14ac:dyDescent="0.2">
      <c r="A3669" t="s">
        <v>3700</v>
      </c>
    </row>
    <row r="3670" spans="1:1" x14ac:dyDescent="0.2">
      <c r="A3670" t="s">
        <v>3701</v>
      </c>
    </row>
    <row r="3671" spans="1:1" x14ac:dyDescent="0.2">
      <c r="A3671" t="s">
        <v>3702</v>
      </c>
    </row>
    <row r="3672" spans="1:1" x14ac:dyDescent="0.2">
      <c r="A3672" t="s">
        <v>3703</v>
      </c>
    </row>
    <row r="3673" spans="1:1" x14ac:dyDescent="0.2">
      <c r="A3673" t="s">
        <v>3704</v>
      </c>
    </row>
    <row r="3674" spans="1:1" x14ac:dyDescent="0.2">
      <c r="A3674" t="s">
        <v>3705</v>
      </c>
    </row>
    <row r="3675" spans="1:1" x14ac:dyDescent="0.2">
      <c r="A3675" t="s">
        <v>3706</v>
      </c>
    </row>
    <row r="3676" spans="1:1" x14ac:dyDescent="0.2">
      <c r="A3676" t="s">
        <v>3707</v>
      </c>
    </row>
    <row r="3677" spans="1:1" x14ac:dyDescent="0.2">
      <c r="A3677" t="s">
        <v>3708</v>
      </c>
    </row>
    <row r="3678" spans="1:1" x14ac:dyDescent="0.2">
      <c r="A3678" t="s">
        <v>3709</v>
      </c>
    </row>
    <row r="3679" spans="1:1" x14ac:dyDescent="0.2">
      <c r="A3679" t="s">
        <v>3710</v>
      </c>
    </row>
    <row r="3680" spans="1:1" x14ac:dyDescent="0.2">
      <c r="A3680" t="s">
        <v>3711</v>
      </c>
    </row>
    <row r="3681" spans="1:1" x14ac:dyDescent="0.2">
      <c r="A3681" t="s">
        <v>3712</v>
      </c>
    </row>
    <row r="3682" spans="1:1" x14ac:dyDescent="0.2">
      <c r="A3682" t="s">
        <v>3713</v>
      </c>
    </row>
    <row r="3683" spans="1:1" x14ac:dyDescent="0.2">
      <c r="A3683" t="s">
        <v>3714</v>
      </c>
    </row>
    <row r="3684" spans="1:1" x14ac:dyDescent="0.2">
      <c r="A3684" t="s">
        <v>3715</v>
      </c>
    </row>
    <row r="3685" spans="1:1" x14ac:dyDescent="0.2">
      <c r="A3685" t="s">
        <v>3716</v>
      </c>
    </row>
    <row r="3686" spans="1:1" x14ac:dyDescent="0.2">
      <c r="A3686" t="s">
        <v>3717</v>
      </c>
    </row>
    <row r="3687" spans="1:1" x14ac:dyDescent="0.2">
      <c r="A3687" t="s">
        <v>3718</v>
      </c>
    </row>
    <row r="3688" spans="1:1" x14ac:dyDescent="0.2">
      <c r="A3688" t="s">
        <v>3719</v>
      </c>
    </row>
    <row r="3689" spans="1:1" x14ac:dyDescent="0.2">
      <c r="A3689" t="s">
        <v>3720</v>
      </c>
    </row>
    <row r="3690" spans="1:1" x14ac:dyDescent="0.2">
      <c r="A3690" t="s">
        <v>3721</v>
      </c>
    </row>
    <row r="3691" spans="1:1" x14ac:dyDescent="0.2">
      <c r="A3691" t="s">
        <v>3722</v>
      </c>
    </row>
    <row r="3692" spans="1:1" x14ac:dyDescent="0.2">
      <c r="A3692" t="s">
        <v>3723</v>
      </c>
    </row>
    <row r="3693" spans="1:1" x14ac:dyDescent="0.2">
      <c r="A3693" t="s">
        <v>3724</v>
      </c>
    </row>
    <row r="3694" spans="1:1" x14ac:dyDescent="0.2">
      <c r="A3694" t="s">
        <v>3725</v>
      </c>
    </row>
    <row r="3695" spans="1:1" x14ac:dyDescent="0.2">
      <c r="A3695" t="s">
        <v>3726</v>
      </c>
    </row>
    <row r="3696" spans="1:1" x14ac:dyDescent="0.2">
      <c r="A3696" t="s">
        <v>3727</v>
      </c>
    </row>
    <row r="3697" spans="1:1" x14ac:dyDescent="0.2">
      <c r="A3697" t="s">
        <v>3728</v>
      </c>
    </row>
    <row r="3698" spans="1:1" x14ac:dyDescent="0.2">
      <c r="A3698" t="s">
        <v>3729</v>
      </c>
    </row>
    <row r="3699" spans="1:1" x14ac:dyDescent="0.2">
      <c r="A3699" t="s">
        <v>3730</v>
      </c>
    </row>
    <row r="3700" spans="1:1" x14ac:dyDescent="0.2">
      <c r="A3700" t="s">
        <v>3731</v>
      </c>
    </row>
    <row r="3701" spans="1:1" x14ac:dyDescent="0.2">
      <c r="A3701" t="s">
        <v>3732</v>
      </c>
    </row>
    <row r="3702" spans="1:1" x14ac:dyDescent="0.2">
      <c r="A3702" t="s">
        <v>3733</v>
      </c>
    </row>
    <row r="3703" spans="1:1" x14ac:dyDescent="0.2">
      <c r="A3703" t="s">
        <v>3734</v>
      </c>
    </row>
    <row r="3704" spans="1:1" x14ac:dyDescent="0.2">
      <c r="A3704" t="s">
        <v>3735</v>
      </c>
    </row>
    <row r="3705" spans="1:1" x14ac:dyDescent="0.2">
      <c r="A3705" t="s">
        <v>3736</v>
      </c>
    </row>
    <row r="3706" spans="1:1" x14ac:dyDescent="0.2">
      <c r="A3706" t="s">
        <v>3737</v>
      </c>
    </row>
    <row r="3707" spans="1:1" x14ac:dyDescent="0.2">
      <c r="A3707" t="s">
        <v>3738</v>
      </c>
    </row>
    <row r="3708" spans="1:1" x14ac:dyDescent="0.2">
      <c r="A3708" t="s">
        <v>3739</v>
      </c>
    </row>
    <row r="3709" spans="1:1" x14ac:dyDescent="0.2">
      <c r="A3709" t="s">
        <v>3740</v>
      </c>
    </row>
    <row r="3710" spans="1:1" x14ac:dyDescent="0.2">
      <c r="A3710" t="s">
        <v>3741</v>
      </c>
    </row>
    <row r="3711" spans="1:1" x14ac:dyDescent="0.2">
      <c r="A3711" t="s">
        <v>3742</v>
      </c>
    </row>
    <row r="3712" spans="1:1" x14ac:dyDescent="0.2">
      <c r="A3712" t="s">
        <v>3743</v>
      </c>
    </row>
    <row r="3713" spans="1:1" x14ac:dyDescent="0.2">
      <c r="A3713" t="s">
        <v>3744</v>
      </c>
    </row>
    <row r="3714" spans="1:1" x14ac:dyDescent="0.2">
      <c r="A3714" t="s">
        <v>3745</v>
      </c>
    </row>
    <row r="3715" spans="1:1" x14ac:dyDescent="0.2">
      <c r="A3715" t="s">
        <v>3746</v>
      </c>
    </row>
    <row r="3716" spans="1:1" x14ac:dyDescent="0.2">
      <c r="A3716" t="s">
        <v>3747</v>
      </c>
    </row>
    <row r="3717" spans="1:1" x14ac:dyDescent="0.2">
      <c r="A3717" t="s">
        <v>3748</v>
      </c>
    </row>
    <row r="3718" spans="1:1" x14ac:dyDescent="0.2">
      <c r="A3718" t="s">
        <v>3749</v>
      </c>
    </row>
    <row r="3719" spans="1:1" x14ac:dyDescent="0.2">
      <c r="A3719" t="s">
        <v>3750</v>
      </c>
    </row>
    <row r="3720" spans="1:1" x14ac:dyDescent="0.2">
      <c r="A3720" t="s">
        <v>3751</v>
      </c>
    </row>
    <row r="3721" spans="1:1" x14ac:dyDescent="0.2">
      <c r="A3721" t="s">
        <v>3752</v>
      </c>
    </row>
    <row r="3722" spans="1:1" x14ac:dyDescent="0.2">
      <c r="A3722" t="s">
        <v>3753</v>
      </c>
    </row>
    <row r="3723" spans="1:1" x14ac:dyDescent="0.2">
      <c r="A3723" t="s">
        <v>3754</v>
      </c>
    </row>
    <row r="3724" spans="1:1" x14ac:dyDescent="0.2">
      <c r="A3724" t="s">
        <v>3755</v>
      </c>
    </row>
    <row r="3725" spans="1:1" x14ac:dyDescent="0.2">
      <c r="A3725" t="s">
        <v>3756</v>
      </c>
    </row>
    <row r="3726" spans="1:1" x14ac:dyDescent="0.2">
      <c r="A3726" t="s">
        <v>3757</v>
      </c>
    </row>
    <row r="3727" spans="1:1" x14ac:dyDescent="0.2">
      <c r="A3727" t="s">
        <v>3758</v>
      </c>
    </row>
    <row r="3728" spans="1:1" x14ac:dyDescent="0.2">
      <c r="A3728" t="s">
        <v>3759</v>
      </c>
    </row>
    <row r="3729" spans="1:1" x14ac:dyDescent="0.2">
      <c r="A3729" t="s">
        <v>3760</v>
      </c>
    </row>
    <row r="3730" spans="1:1" x14ac:dyDescent="0.2">
      <c r="A3730" t="s">
        <v>3761</v>
      </c>
    </row>
    <row r="3731" spans="1:1" x14ac:dyDescent="0.2">
      <c r="A3731" t="s">
        <v>3762</v>
      </c>
    </row>
    <row r="3732" spans="1:1" x14ac:dyDescent="0.2">
      <c r="A3732" t="s">
        <v>3763</v>
      </c>
    </row>
    <row r="3733" spans="1:1" x14ac:dyDescent="0.2">
      <c r="A3733" t="s">
        <v>3764</v>
      </c>
    </row>
    <row r="3734" spans="1:1" x14ac:dyDescent="0.2">
      <c r="A3734" t="s">
        <v>3765</v>
      </c>
    </row>
    <row r="3735" spans="1:1" x14ac:dyDescent="0.2">
      <c r="A3735" t="s">
        <v>3766</v>
      </c>
    </row>
    <row r="3736" spans="1:1" x14ac:dyDescent="0.2">
      <c r="A3736" t="s">
        <v>3767</v>
      </c>
    </row>
    <row r="3737" spans="1:1" x14ac:dyDescent="0.2">
      <c r="A3737" t="s">
        <v>3768</v>
      </c>
    </row>
    <row r="3738" spans="1:1" x14ac:dyDescent="0.2">
      <c r="A3738" t="s">
        <v>3769</v>
      </c>
    </row>
    <row r="3739" spans="1:1" x14ac:dyDescent="0.2">
      <c r="A3739" t="s">
        <v>3770</v>
      </c>
    </row>
    <row r="3740" spans="1:1" x14ac:dyDescent="0.2">
      <c r="A3740" t="s">
        <v>3771</v>
      </c>
    </row>
    <row r="3741" spans="1:1" x14ac:dyDescent="0.2">
      <c r="A3741" t="s">
        <v>3772</v>
      </c>
    </row>
    <row r="3742" spans="1:1" x14ac:dyDescent="0.2">
      <c r="A3742" t="s">
        <v>3773</v>
      </c>
    </row>
    <row r="3743" spans="1:1" x14ac:dyDescent="0.2">
      <c r="A3743" t="s">
        <v>3774</v>
      </c>
    </row>
    <row r="3744" spans="1:1" x14ac:dyDescent="0.2">
      <c r="A3744" t="s">
        <v>3775</v>
      </c>
    </row>
    <row r="3745" spans="1:1" x14ac:dyDescent="0.2">
      <c r="A3745" t="s">
        <v>3776</v>
      </c>
    </row>
    <row r="3746" spans="1:1" x14ac:dyDescent="0.2">
      <c r="A3746" t="s">
        <v>3777</v>
      </c>
    </row>
    <row r="3747" spans="1:1" x14ac:dyDescent="0.2">
      <c r="A3747" t="s">
        <v>3778</v>
      </c>
    </row>
    <row r="3748" spans="1:1" x14ac:dyDescent="0.2">
      <c r="A3748" t="s">
        <v>3779</v>
      </c>
    </row>
    <row r="3749" spans="1:1" x14ac:dyDescent="0.2">
      <c r="A3749" t="s">
        <v>3780</v>
      </c>
    </row>
    <row r="3750" spans="1:1" x14ac:dyDescent="0.2">
      <c r="A3750" t="s">
        <v>3781</v>
      </c>
    </row>
    <row r="3751" spans="1:1" x14ac:dyDescent="0.2">
      <c r="A3751" t="s">
        <v>3782</v>
      </c>
    </row>
    <row r="3752" spans="1:1" x14ac:dyDescent="0.2">
      <c r="A3752" t="s">
        <v>3783</v>
      </c>
    </row>
    <row r="3753" spans="1:1" x14ac:dyDescent="0.2">
      <c r="A3753" t="s">
        <v>3784</v>
      </c>
    </row>
    <row r="3754" spans="1:1" x14ac:dyDescent="0.2">
      <c r="A3754" t="s">
        <v>3785</v>
      </c>
    </row>
    <row r="3755" spans="1:1" x14ac:dyDescent="0.2">
      <c r="A3755" t="s">
        <v>3786</v>
      </c>
    </row>
    <row r="3756" spans="1:1" x14ac:dyDescent="0.2">
      <c r="A3756" t="s">
        <v>3787</v>
      </c>
    </row>
    <row r="3757" spans="1:1" x14ac:dyDescent="0.2">
      <c r="A3757" t="s">
        <v>3788</v>
      </c>
    </row>
    <row r="3758" spans="1:1" x14ac:dyDescent="0.2">
      <c r="A3758" t="s">
        <v>3789</v>
      </c>
    </row>
    <row r="3759" spans="1:1" x14ac:dyDescent="0.2">
      <c r="A3759" t="s">
        <v>3790</v>
      </c>
    </row>
    <row r="3760" spans="1:1" x14ac:dyDescent="0.2">
      <c r="A3760" t="s">
        <v>3791</v>
      </c>
    </row>
    <row r="3761" spans="1:1" x14ac:dyDescent="0.2">
      <c r="A3761" t="s">
        <v>3792</v>
      </c>
    </row>
    <row r="3762" spans="1:1" x14ac:dyDescent="0.2">
      <c r="A3762" t="s">
        <v>3793</v>
      </c>
    </row>
    <row r="3763" spans="1:1" x14ac:dyDescent="0.2">
      <c r="A3763" t="s">
        <v>3794</v>
      </c>
    </row>
    <row r="3764" spans="1:1" x14ac:dyDescent="0.2">
      <c r="A3764" t="s">
        <v>3795</v>
      </c>
    </row>
    <row r="3765" spans="1:1" x14ac:dyDescent="0.2">
      <c r="A3765" t="s">
        <v>3796</v>
      </c>
    </row>
    <row r="3766" spans="1:1" x14ac:dyDescent="0.2">
      <c r="A3766" t="s">
        <v>3797</v>
      </c>
    </row>
    <row r="3767" spans="1:1" x14ac:dyDescent="0.2">
      <c r="A3767" t="s">
        <v>3798</v>
      </c>
    </row>
    <row r="3768" spans="1:1" x14ac:dyDescent="0.2">
      <c r="A3768" t="s">
        <v>3799</v>
      </c>
    </row>
    <row r="3769" spans="1:1" x14ac:dyDescent="0.2">
      <c r="A3769" t="s">
        <v>3800</v>
      </c>
    </row>
    <row r="3770" spans="1:1" x14ac:dyDescent="0.2">
      <c r="A3770" t="s">
        <v>3801</v>
      </c>
    </row>
    <row r="3771" spans="1:1" x14ac:dyDescent="0.2">
      <c r="A3771" t="s">
        <v>3802</v>
      </c>
    </row>
    <row r="3772" spans="1:1" x14ac:dyDescent="0.2">
      <c r="A3772" t="s">
        <v>3803</v>
      </c>
    </row>
    <row r="3773" spans="1:1" x14ac:dyDescent="0.2">
      <c r="A3773" t="s">
        <v>3804</v>
      </c>
    </row>
    <row r="3774" spans="1:1" x14ac:dyDescent="0.2">
      <c r="A3774" t="s">
        <v>3805</v>
      </c>
    </row>
    <row r="3775" spans="1:1" x14ac:dyDescent="0.2">
      <c r="A3775" t="s">
        <v>3806</v>
      </c>
    </row>
    <row r="3776" spans="1:1" x14ac:dyDescent="0.2">
      <c r="A3776" t="s">
        <v>3807</v>
      </c>
    </row>
    <row r="3777" spans="1:1" x14ac:dyDescent="0.2">
      <c r="A3777" t="s">
        <v>3808</v>
      </c>
    </row>
    <row r="3778" spans="1:1" x14ac:dyDescent="0.2">
      <c r="A3778" t="s">
        <v>3809</v>
      </c>
    </row>
    <row r="3779" spans="1:1" x14ac:dyDescent="0.2">
      <c r="A3779" t="s">
        <v>3810</v>
      </c>
    </row>
    <row r="3780" spans="1:1" x14ac:dyDescent="0.2">
      <c r="A3780" t="s">
        <v>3811</v>
      </c>
    </row>
    <row r="3781" spans="1:1" x14ac:dyDescent="0.2">
      <c r="A3781" t="s">
        <v>3812</v>
      </c>
    </row>
    <row r="3782" spans="1:1" x14ac:dyDescent="0.2">
      <c r="A3782" t="s">
        <v>3813</v>
      </c>
    </row>
    <row r="3783" spans="1:1" x14ac:dyDescent="0.2">
      <c r="A3783" t="s">
        <v>3814</v>
      </c>
    </row>
    <row r="3784" spans="1:1" x14ac:dyDescent="0.2">
      <c r="A3784" t="s">
        <v>3815</v>
      </c>
    </row>
    <row r="3785" spans="1:1" x14ac:dyDescent="0.2">
      <c r="A3785" t="s">
        <v>3816</v>
      </c>
    </row>
    <row r="3786" spans="1:1" x14ac:dyDescent="0.2">
      <c r="A3786" t="s">
        <v>3817</v>
      </c>
    </row>
    <row r="3787" spans="1:1" x14ac:dyDescent="0.2">
      <c r="A3787" t="s">
        <v>3818</v>
      </c>
    </row>
    <row r="3788" spans="1:1" x14ac:dyDescent="0.2">
      <c r="A3788" t="s">
        <v>3819</v>
      </c>
    </row>
    <row r="3789" spans="1:1" x14ac:dyDescent="0.2">
      <c r="A3789" t="s">
        <v>3820</v>
      </c>
    </row>
    <row r="3790" spans="1:1" x14ac:dyDescent="0.2">
      <c r="A3790" t="s">
        <v>3821</v>
      </c>
    </row>
    <row r="3791" spans="1:1" x14ac:dyDescent="0.2">
      <c r="A3791" t="s">
        <v>3822</v>
      </c>
    </row>
    <row r="3792" spans="1:1" x14ac:dyDescent="0.2">
      <c r="A3792" t="s">
        <v>3823</v>
      </c>
    </row>
    <row r="3793" spans="1:1" x14ac:dyDescent="0.2">
      <c r="A3793" t="s">
        <v>3824</v>
      </c>
    </row>
    <row r="3794" spans="1:1" x14ac:dyDescent="0.2">
      <c r="A3794" t="s">
        <v>3825</v>
      </c>
    </row>
    <row r="3795" spans="1:1" x14ac:dyDescent="0.2">
      <c r="A3795" t="s">
        <v>3826</v>
      </c>
    </row>
    <row r="3796" spans="1:1" x14ac:dyDescent="0.2">
      <c r="A3796" t="s">
        <v>3827</v>
      </c>
    </row>
    <row r="3797" spans="1:1" x14ac:dyDescent="0.2">
      <c r="A3797" t="s">
        <v>3828</v>
      </c>
    </row>
    <row r="3798" spans="1:1" x14ac:dyDescent="0.2">
      <c r="A3798" t="s">
        <v>3829</v>
      </c>
    </row>
    <row r="3799" spans="1:1" x14ac:dyDescent="0.2">
      <c r="A3799" t="s">
        <v>3830</v>
      </c>
    </row>
    <row r="3800" spans="1:1" x14ac:dyDescent="0.2">
      <c r="A3800" t="s">
        <v>3831</v>
      </c>
    </row>
    <row r="3801" spans="1:1" x14ac:dyDescent="0.2">
      <c r="A3801" t="s">
        <v>3832</v>
      </c>
    </row>
    <row r="3802" spans="1:1" x14ac:dyDescent="0.2">
      <c r="A3802" t="s">
        <v>3833</v>
      </c>
    </row>
    <row r="3803" spans="1:1" x14ac:dyDescent="0.2">
      <c r="A3803" t="s">
        <v>3834</v>
      </c>
    </row>
    <row r="3804" spans="1:1" x14ac:dyDescent="0.2">
      <c r="A3804" t="s">
        <v>3835</v>
      </c>
    </row>
    <row r="3805" spans="1:1" x14ac:dyDescent="0.2">
      <c r="A3805" t="s">
        <v>3836</v>
      </c>
    </row>
    <row r="3806" spans="1:1" x14ac:dyDescent="0.2">
      <c r="A3806" t="s">
        <v>3837</v>
      </c>
    </row>
    <row r="3807" spans="1:1" x14ac:dyDescent="0.2">
      <c r="A3807" t="s">
        <v>3838</v>
      </c>
    </row>
    <row r="3808" spans="1:1" x14ac:dyDescent="0.2">
      <c r="A3808" t="s">
        <v>3839</v>
      </c>
    </row>
    <row r="3809" spans="1:1" x14ac:dyDescent="0.2">
      <c r="A3809" t="s">
        <v>3840</v>
      </c>
    </row>
    <row r="3810" spans="1:1" x14ac:dyDescent="0.2">
      <c r="A3810" t="s">
        <v>3841</v>
      </c>
    </row>
    <row r="3811" spans="1:1" x14ac:dyDescent="0.2">
      <c r="A3811" t="s">
        <v>3842</v>
      </c>
    </row>
    <row r="3812" spans="1:1" x14ac:dyDescent="0.2">
      <c r="A3812" t="s">
        <v>3843</v>
      </c>
    </row>
    <row r="3813" spans="1:1" x14ac:dyDescent="0.2">
      <c r="A3813" t="s">
        <v>3844</v>
      </c>
    </row>
    <row r="3814" spans="1:1" x14ac:dyDescent="0.2">
      <c r="A3814" t="s">
        <v>3845</v>
      </c>
    </row>
    <row r="3815" spans="1:1" x14ac:dyDescent="0.2">
      <c r="A3815" t="s">
        <v>3846</v>
      </c>
    </row>
    <row r="3816" spans="1:1" x14ac:dyDescent="0.2">
      <c r="A3816" t="s">
        <v>3847</v>
      </c>
    </row>
    <row r="3817" spans="1:1" x14ac:dyDescent="0.2">
      <c r="A3817" t="s">
        <v>3848</v>
      </c>
    </row>
    <row r="3818" spans="1:1" x14ac:dyDescent="0.2">
      <c r="A3818" t="s">
        <v>3849</v>
      </c>
    </row>
    <row r="3819" spans="1:1" x14ac:dyDescent="0.2">
      <c r="A3819" t="s">
        <v>3850</v>
      </c>
    </row>
    <row r="3820" spans="1:1" x14ac:dyDescent="0.2">
      <c r="A3820" t="s">
        <v>3851</v>
      </c>
    </row>
    <row r="3821" spans="1:1" x14ac:dyDescent="0.2">
      <c r="A3821" t="s">
        <v>3852</v>
      </c>
    </row>
    <row r="3822" spans="1:1" x14ac:dyDescent="0.2">
      <c r="A3822" t="s">
        <v>3853</v>
      </c>
    </row>
    <row r="3823" spans="1:1" x14ac:dyDescent="0.2">
      <c r="A3823" t="s">
        <v>3854</v>
      </c>
    </row>
    <row r="3824" spans="1:1" x14ac:dyDescent="0.2">
      <c r="A3824" t="s">
        <v>3855</v>
      </c>
    </row>
    <row r="3825" spans="1:1" x14ac:dyDescent="0.2">
      <c r="A3825" t="s">
        <v>3856</v>
      </c>
    </row>
    <row r="3826" spans="1:1" x14ac:dyDescent="0.2">
      <c r="A3826" t="s">
        <v>3857</v>
      </c>
    </row>
    <row r="3827" spans="1:1" x14ac:dyDescent="0.2">
      <c r="A3827" t="s">
        <v>3858</v>
      </c>
    </row>
    <row r="3828" spans="1:1" x14ac:dyDescent="0.2">
      <c r="A3828" t="s">
        <v>3859</v>
      </c>
    </row>
    <row r="3829" spans="1:1" x14ac:dyDescent="0.2">
      <c r="A3829" t="s">
        <v>3860</v>
      </c>
    </row>
    <row r="3830" spans="1:1" x14ac:dyDescent="0.2">
      <c r="A3830" t="s">
        <v>3861</v>
      </c>
    </row>
    <row r="3831" spans="1:1" x14ac:dyDescent="0.2">
      <c r="A3831" t="s">
        <v>3862</v>
      </c>
    </row>
    <row r="3832" spans="1:1" x14ac:dyDescent="0.2">
      <c r="A3832" t="s">
        <v>3863</v>
      </c>
    </row>
    <row r="3833" spans="1:1" x14ac:dyDescent="0.2">
      <c r="A3833" t="s">
        <v>3864</v>
      </c>
    </row>
    <row r="3834" spans="1:1" x14ac:dyDescent="0.2">
      <c r="A3834" t="s">
        <v>3865</v>
      </c>
    </row>
    <row r="3835" spans="1:1" x14ac:dyDescent="0.2">
      <c r="A3835" t="s">
        <v>3866</v>
      </c>
    </row>
    <row r="3836" spans="1:1" x14ac:dyDescent="0.2">
      <c r="A3836" t="s">
        <v>3867</v>
      </c>
    </row>
    <row r="3837" spans="1:1" x14ac:dyDescent="0.2">
      <c r="A3837" t="s">
        <v>3868</v>
      </c>
    </row>
    <row r="3838" spans="1:1" x14ac:dyDescent="0.2">
      <c r="A3838" t="s">
        <v>3869</v>
      </c>
    </row>
    <row r="3839" spans="1:1" x14ac:dyDescent="0.2">
      <c r="A3839" t="s">
        <v>3870</v>
      </c>
    </row>
    <row r="3840" spans="1:1" x14ac:dyDescent="0.2">
      <c r="A3840" t="s">
        <v>3871</v>
      </c>
    </row>
    <row r="3841" spans="1:1" x14ac:dyDescent="0.2">
      <c r="A3841" t="s">
        <v>3872</v>
      </c>
    </row>
    <row r="3842" spans="1:1" x14ac:dyDescent="0.2">
      <c r="A3842" t="s">
        <v>3873</v>
      </c>
    </row>
    <row r="3843" spans="1:1" x14ac:dyDescent="0.2">
      <c r="A3843" t="s">
        <v>3874</v>
      </c>
    </row>
    <row r="3844" spans="1:1" x14ac:dyDescent="0.2">
      <c r="A3844" t="s">
        <v>3875</v>
      </c>
    </row>
    <row r="3845" spans="1:1" x14ac:dyDescent="0.2">
      <c r="A3845" t="s">
        <v>3876</v>
      </c>
    </row>
    <row r="3846" spans="1:1" x14ac:dyDescent="0.2">
      <c r="A3846" t="s">
        <v>3877</v>
      </c>
    </row>
    <row r="3847" spans="1:1" x14ac:dyDescent="0.2">
      <c r="A3847" t="s">
        <v>3878</v>
      </c>
    </row>
    <row r="3848" spans="1:1" x14ac:dyDescent="0.2">
      <c r="A3848" t="s">
        <v>3879</v>
      </c>
    </row>
    <row r="3849" spans="1:1" x14ac:dyDescent="0.2">
      <c r="A3849" t="s">
        <v>3880</v>
      </c>
    </row>
    <row r="3850" spans="1:1" x14ac:dyDescent="0.2">
      <c r="A3850" t="s">
        <v>3881</v>
      </c>
    </row>
    <row r="3851" spans="1:1" x14ac:dyDescent="0.2">
      <c r="A3851" t="s">
        <v>3882</v>
      </c>
    </row>
    <row r="3852" spans="1:1" x14ac:dyDescent="0.2">
      <c r="A3852" t="s">
        <v>3883</v>
      </c>
    </row>
    <row r="3853" spans="1:1" x14ac:dyDescent="0.2">
      <c r="A3853" t="s">
        <v>3884</v>
      </c>
    </row>
    <row r="3854" spans="1:1" x14ac:dyDescent="0.2">
      <c r="A3854" t="s">
        <v>3885</v>
      </c>
    </row>
    <row r="3855" spans="1:1" x14ac:dyDescent="0.2">
      <c r="A3855" t="s">
        <v>3886</v>
      </c>
    </row>
    <row r="3856" spans="1:1" x14ac:dyDescent="0.2">
      <c r="A3856" t="s">
        <v>3887</v>
      </c>
    </row>
    <row r="3857" spans="1:1" x14ac:dyDescent="0.2">
      <c r="A3857" t="s">
        <v>3888</v>
      </c>
    </row>
    <row r="3858" spans="1:1" x14ac:dyDescent="0.2">
      <c r="A3858" t="s">
        <v>3889</v>
      </c>
    </row>
    <row r="3859" spans="1:1" x14ac:dyDescent="0.2">
      <c r="A3859" t="s">
        <v>3890</v>
      </c>
    </row>
    <row r="3860" spans="1:1" x14ac:dyDescent="0.2">
      <c r="A3860" t="s">
        <v>3891</v>
      </c>
    </row>
    <row r="3861" spans="1:1" x14ac:dyDescent="0.2">
      <c r="A3861" t="s">
        <v>3892</v>
      </c>
    </row>
    <row r="3862" spans="1:1" x14ac:dyDescent="0.2">
      <c r="A3862" t="s">
        <v>3893</v>
      </c>
    </row>
    <row r="3863" spans="1:1" x14ac:dyDescent="0.2">
      <c r="A3863" t="s">
        <v>3894</v>
      </c>
    </row>
    <row r="3864" spans="1:1" x14ac:dyDescent="0.2">
      <c r="A3864" t="s">
        <v>3895</v>
      </c>
    </row>
    <row r="3865" spans="1:1" x14ac:dyDescent="0.2">
      <c r="A3865" t="s">
        <v>3896</v>
      </c>
    </row>
    <row r="3866" spans="1:1" x14ac:dyDescent="0.2">
      <c r="A3866" t="s">
        <v>3897</v>
      </c>
    </row>
    <row r="3867" spans="1:1" x14ac:dyDescent="0.2">
      <c r="A3867" t="s">
        <v>3898</v>
      </c>
    </row>
    <row r="3868" spans="1:1" x14ac:dyDescent="0.2">
      <c r="A3868" t="s">
        <v>3899</v>
      </c>
    </row>
    <row r="3869" spans="1:1" x14ac:dyDescent="0.2">
      <c r="A3869" t="s">
        <v>3900</v>
      </c>
    </row>
    <row r="3870" spans="1:1" x14ac:dyDescent="0.2">
      <c r="A3870" t="s">
        <v>3901</v>
      </c>
    </row>
    <row r="3871" spans="1:1" x14ac:dyDescent="0.2">
      <c r="A3871" t="s">
        <v>3902</v>
      </c>
    </row>
    <row r="3872" spans="1:1" x14ac:dyDescent="0.2">
      <c r="A3872" t="s">
        <v>3903</v>
      </c>
    </row>
    <row r="3873" spans="1:1" x14ac:dyDescent="0.2">
      <c r="A3873" t="s">
        <v>3904</v>
      </c>
    </row>
    <row r="3874" spans="1:1" x14ac:dyDescent="0.2">
      <c r="A3874" t="s">
        <v>3905</v>
      </c>
    </row>
    <row r="3875" spans="1:1" x14ac:dyDescent="0.2">
      <c r="A3875" t="s">
        <v>3906</v>
      </c>
    </row>
    <row r="3876" spans="1:1" x14ac:dyDescent="0.2">
      <c r="A3876" t="s">
        <v>3907</v>
      </c>
    </row>
    <row r="3877" spans="1:1" x14ac:dyDescent="0.2">
      <c r="A3877" t="s">
        <v>3908</v>
      </c>
    </row>
    <row r="3878" spans="1:1" x14ac:dyDescent="0.2">
      <c r="A3878" t="s">
        <v>3909</v>
      </c>
    </row>
    <row r="3879" spans="1:1" x14ac:dyDescent="0.2">
      <c r="A3879" t="s">
        <v>3910</v>
      </c>
    </row>
    <row r="3880" spans="1:1" x14ac:dyDescent="0.2">
      <c r="A3880" t="s">
        <v>3911</v>
      </c>
    </row>
    <row r="3881" spans="1:1" x14ac:dyDescent="0.2">
      <c r="A3881" t="s">
        <v>3912</v>
      </c>
    </row>
    <row r="3882" spans="1:1" x14ac:dyDescent="0.2">
      <c r="A3882" t="s">
        <v>3913</v>
      </c>
    </row>
    <row r="3883" spans="1:1" x14ac:dyDescent="0.2">
      <c r="A3883" t="s">
        <v>3914</v>
      </c>
    </row>
    <row r="3884" spans="1:1" x14ac:dyDescent="0.2">
      <c r="A3884" t="s">
        <v>3915</v>
      </c>
    </row>
    <row r="3885" spans="1:1" x14ac:dyDescent="0.2">
      <c r="A3885" t="s">
        <v>3916</v>
      </c>
    </row>
    <row r="3886" spans="1:1" x14ac:dyDescent="0.2">
      <c r="A3886" t="s">
        <v>3917</v>
      </c>
    </row>
    <row r="3887" spans="1:1" x14ac:dyDescent="0.2">
      <c r="A3887" t="s">
        <v>3918</v>
      </c>
    </row>
    <row r="3888" spans="1:1" x14ac:dyDescent="0.2">
      <c r="A3888" t="s">
        <v>3919</v>
      </c>
    </row>
    <row r="3889" spans="1:1" x14ac:dyDescent="0.2">
      <c r="A3889" t="s">
        <v>3920</v>
      </c>
    </row>
    <row r="3890" spans="1:1" x14ac:dyDescent="0.2">
      <c r="A3890" t="s">
        <v>3921</v>
      </c>
    </row>
    <row r="3891" spans="1:1" x14ac:dyDescent="0.2">
      <c r="A3891" t="s">
        <v>3922</v>
      </c>
    </row>
    <row r="3892" spans="1:1" x14ac:dyDescent="0.2">
      <c r="A3892" t="s">
        <v>3923</v>
      </c>
    </row>
    <row r="3893" spans="1:1" x14ac:dyDescent="0.2">
      <c r="A3893" t="s">
        <v>3924</v>
      </c>
    </row>
    <row r="3894" spans="1:1" x14ac:dyDescent="0.2">
      <c r="A3894" t="s">
        <v>3925</v>
      </c>
    </row>
    <row r="3895" spans="1:1" x14ac:dyDescent="0.2">
      <c r="A3895" t="s">
        <v>3926</v>
      </c>
    </row>
    <row r="3896" spans="1:1" x14ac:dyDescent="0.2">
      <c r="A3896" t="s">
        <v>3927</v>
      </c>
    </row>
    <row r="3897" spans="1:1" x14ac:dyDescent="0.2">
      <c r="A3897" t="s">
        <v>3928</v>
      </c>
    </row>
    <row r="3898" spans="1:1" x14ac:dyDescent="0.2">
      <c r="A3898" t="s">
        <v>3929</v>
      </c>
    </row>
    <row r="3899" spans="1:1" x14ac:dyDescent="0.2">
      <c r="A3899" t="s">
        <v>3930</v>
      </c>
    </row>
    <row r="3900" spans="1:1" x14ac:dyDescent="0.2">
      <c r="A3900" t="s">
        <v>3931</v>
      </c>
    </row>
    <row r="3901" spans="1:1" x14ac:dyDescent="0.2">
      <c r="A3901" t="s">
        <v>3932</v>
      </c>
    </row>
    <row r="3902" spans="1:1" x14ac:dyDescent="0.2">
      <c r="A3902" t="s">
        <v>3933</v>
      </c>
    </row>
    <row r="3903" spans="1:1" x14ac:dyDescent="0.2">
      <c r="A3903" t="s">
        <v>3934</v>
      </c>
    </row>
    <row r="3904" spans="1:1" x14ac:dyDescent="0.2">
      <c r="A3904" t="s">
        <v>3935</v>
      </c>
    </row>
    <row r="3905" spans="1:1" x14ac:dyDescent="0.2">
      <c r="A3905" t="s">
        <v>3936</v>
      </c>
    </row>
    <row r="3906" spans="1:1" x14ac:dyDescent="0.2">
      <c r="A3906" t="s">
        <v>3937</v>
      </c>
    </row>
    <row r="3907" spans="1:1" x14ac:dyDescent="0.2">
      <c r="A3907" t="s">
        <v>3938</v>
      </c>
    </row>
    <row r="3908" spans="1:1" x14ac:dyDescent="0.2">
      <c r="A3908" t="s">
        <v>3939</v>
      </c>
    </row>
    <row r="3909" spans="1:1" x14ac:dyDescent="0.2">
      <c r="A3909" t="s">
        <v>3940</v>
      </c>
    </row>
    <row r="3910" spans="1:1" x14ac:dyDescent="0.2">
      <c r="A3910" t="s">
        <v>3941</v>
      </c>
    </row>
    <row r="3911" spans="1:1" x14ac:dyDescent="0.2">
      <c r="A3911" t="s">
        <v>3942</v>
      </c>
    </row>
    <row r="3912" spans="1:1" x14ac:dyDescent="0.2">
      <c r="A3912" t="s">
        <v>3943</v>
      </c>
    </row>
    <row r="3913" spans="1:1" x14ac:dyDescent="0.2">
      <c r="A3913" t="s">
        <v>3944</v>
      </c>
    </row>
    <row r="3914" spans="1:1" x14ac:dyDescent="0.2">
      <c r="A3914" t="s">
        <v>3945</v>
      </c>
    </row>
    <row r="3915" spans="1:1" x14ac:dyDescent="0.2">
      <c r="A3915" t="s">
        <v>3946</v>
      </c>
    </row>
    <row r="3916" spans="1:1" x14ac:dyDescent="0.2">
      <c r="A3916" t="s">
        <v>3947</v>
      </c>
    </row>
    <row r="3917" spans="1:1" x14ac:dyDescent="0.2">
      <c r="A3917" t="s">
        <v>3948</v>
      </c>
    </row>
    <row r="3918" spans="1:1" x14ac:dyDescent="0.2">
      <c r="A3918" t="s">
        <v>3949</v>
      </c>
    </row>
    <row r="3919" spans="1:1" x14ac:dyDescent="0.2">
      <c r="A3919" t="s">
        <v>3950</v>
      </c>
    </row>
    <row r="3920" spans="1:1" x14ac:dyDescent="0.2">
      <c r="A3920" t="s">
        <v>3951</v>
      </c>
    </row>
    <row r="3921" spans="1:1" x14ac:dyDescent="0.2">
      <c r="A3921" t="s">
        <v>3952</v>
      </c>
    </row>
    <row r="3922" spans="1:1" x14ac:dyDescent="0.2">
      <c r="A3922" t="s">
        <v>3953</v>
      </c>
    </row>
    <row r="3923" spans="1:1" x14ac:dyDescent="0.2">
      <c r="A3923" t="s">
        <v>3954</v>
      </c>
    </row>
    <row r="3924" spans="1:1" x14ac:dyDescent="0.2">
      <c r="A3924" t="s">
        <v>3955</v>
      </c>
    </row>
    <row r="3925" spans="1:1" x14ac:dyDescent="0.2">
      <c r="A3925" t="s">
        <v>3956</v>
      </c>
    </row>
    <row r="3926" spans="1:1" x14ac:dyDescent="0.2">
      <c r="A3926" t="s">
        <v>3957</v>
      </c>
    </row>
    <row r="3927" spans="1:1" x14ac:dyDescent="0.2">
      <c r="A3927" t="s">
        <v>3958</v>
      </c>
    </row>
    <row r="3928" spans="1:1" x14ac:dyDescent="0.2">
      <c r="A3928" t="s">
        <v>3959</v>
      </c>
    </row>
    <row r="3929" spans="1:1" x14ac:dyDescent="0.2">
      <c r="A3929" t="s">
        <v>3960</v>
      </c>
    </row>
    <row r="3930" spans="1:1" x14ac:dyDescent="0.2">
      <c r="A3930" t="s">
        <v>3961</v>
      </c>
    </row>
    <row r="3931" spans="1:1" x14ac:dyDescent="0.2">
      <c r="A3931" t="s">
        <v>3962</v>
      </c>
    </row>
    <row r="3932" spans="1:1" x14ac:dyDescent="0.2">
      <c r="A3932" t="s">
        <v>3963</v>
      </c>
    </row>
    <row r="3933" spans="1:1" x14ac:dyDescent="0.2">
      <c r="A3933" t="s">
        <v>3964</v>
      </c>
    </row>
    <row r="3934" spans="1:1" x14ac:dyDescent="0.2">
      <c r="A3934" t="s">
        <v>3965</v>
      </c>
    </row>
    <row r="3935" spans="1:1" x14ac:dyDescent="0.2">
      <c r="A3935" t="s">
        <v>3966</v>
      </c>
    </row>
    <row r="3936" spans="1:1" x14ac:dyDescent="0.2">
      <c r="A3936" t="s">
        <v>3967</v>
      </c>
    </row>
    <row r="3937" spans="1:1" x14ac:dyDescent="0.2">
      <c r="A3937" t="s">
        <v>3968</v>
      </c>
    </row>
    <row r="3938" spans="1:1" x14ac:dyDescent="0.2">
      <c r="A3938" t="s">
        <v>3969</v>
      </c>
    </row>
    <row r="3939" spans="1:1" x14ac:dyDescent="0.2">
      <c r="A3939" t="s">
        <v>3970</v>
      </c>
    </row>
    <row r="3940" spans="1:1" x14ac:dyDescent="0.2">
      <c r="A3940" t="s">
        <v>3971</v>
      </c>
    </row>
    <row r="3941" spans="1:1" x14ac:dyDescent="0.2">
      <c r="A3941" t="s">
        <v>3972</v>
      </c>
    </row>
    <row r="3942" spans="1:1" x14ac:dyDescent="0.2">
      <c r="A3942" t="s">
        <v>3973</v>
      </c>
    </row>
    <row r="3943" spans="1:1" x14ac:dyDescent="0.2">
      <c r="A3943" t="s">
        <v>3974</v>
      </c>
    </row>
    <row r="3944" spans="1:1" x14ac:dyDescent="0.2">
      <c r="A3944" t="s">
        <v>3975</v>
      </c>
    </row>
    <row r="3945" spans="1:1" x14ac:dyDescent="0.2">
      <c r="A3945" t="s">
        <v>3976</v>
      </c>
    </row>
    <row r="3946" spans="1:1" x14ac:dyDescent="0.2">
      <c r="A3946" t="s">
        <v>3977</v>
      </c>
    </row>
    <row r="3947" spans="1:1" x14ac:dyDescent="0.2">
      <c r="A3947" t="s">
        <v>3978</v>
      </c>
    </row>
    <row r="3948" spans="1:1" x14ac:dyDescent="0.2">
      <c r="A3948" t="s">
        <v>3979</v>
      </c>
    </row>
    <row r="3949" spans="1:1" x14ac:dyDescent="0.2">
      <c r="A3949" t="s">
        <v>3980</v>
      </c>
    </row>
    <row r="3950" spans="1:1" x14ac:dyDescent="0.2">
      <c r="A3950" t="s">
        <v>3981</v>
      </c>
    </row>
    <row r="3951" spans="1:1" x14ac:dyDescent="0.2">
      <c r="A3951" t="s">
        <v>3982</v>
      </c>
    </row>
    <row r="3952" spans="1:1" x14ac:dyDescent="0.2">
      <c r="A3952" t="s">
        <v>3983</v>
      </c>
    </row>
    <row r="3953" spans="1:1" x14ac:dyDescent="0.2">
      <c r="A3953" t="s">
        <v>3984</v>
      </c>
    </row>
    <row r="3954" spans="1:1" x14ac:dyDescent="0.2">
      <c r="A3954" t="s">
        <v>3985</v>
      </c>
    </row>
    <row r="3955" spans="1:1" x14ac:dyDescent="0.2">
      <c r="A3955" t="s">
        <v>3986</v>
      </c>
    </row>
    <row r="3956" spans="1:1" x14ac:dyDescent="0.2">
      <c r="A3956" t="s">
        <v>3987</v>
      </c>
    </row>
    <row r="3957" spans="1:1" x14ac:dyDescent="0.2">
      <c r="A3957" t="s">
        <v>3988</v>
      </c>
    </row>
    <row r="3958" spans="1:1" x14ac:dyDescent="0.2">
      <c r="A3958" t="s">
        <v>3989</v>
      </c>
    </row>
    <row r="3959" spans="1:1" x14ac:dyDescent="0.2">
      <c r="A3959" t="s">
        <v>3990</v>
      </c>
    </row>
    <row r="3960" spans="1:1" x14ac:dyDescent="0.2">
      <c r="A3960" t="s">
        <v>3991</v>
      </c>
    </row>
    <row r="3961" spans="1:1" x14ac:dyDescent="0.2">
      <c r="A3961" t="s">
        <v>3992</v>
      </c>
    </row>
    <row r="3962" spans="1:1" x14ac:dyDescent="0.2">
      <c r="A3962" t="s">
        <v>3993</v>
      </c>
    </row>
    <row r="3963" spans="1:1" x14ac:dyDescent="0.2">
      <c r="A3963" t="s">
        <v>3994</v>
      </c>
    </row>
    <row r="3964" spans="1:1" x14ac:dyDescent="0.2">
      <c r="A3964" t="s">
        <v>3995</v>
      </c>
    </row>
    <row r="3965" spans="1:1" x14ac:dyDescent="0.2">
      <c r="A3965" t="s">
        <v>3996</v>
      </c>
    </row>
    <row r="3966" spans="1:1" x14ac:dyDescent="0.2">
      <c r="A3966" t="s">
        <v>3997</v>
      </c>
    </row>
    <row r="3967" spans="1:1" x14ac:dyDescent="0.2">
      <c r="A3967" t="s">
        <v>3998</v>
      </c>
    </row>
    <row r="3968" spans="1:1" x14ac:dyDescent="0.2">
      <c r="A3968" t="s">
        <v>3999</v>
      </c>
    </row>
    <row r="3969" spans="1:1" x14ac:dyDescent="0.2">
      <c r="A3969" t="s">
        <v>4000</v>
      </c>
    </row>
    <row r="3970" spans="1:1" x14ac:dyDescent="0.2">
      <c r="A3970" t="s">
        <v>4001</v>
      </c>
    </row>
    <row r="3971" spans="1:1" x14ac:dyDescent="0.2">
      <c r="A3971" t="s">
        <v>4002</v>
      </c>
    </row>
    <row r="3972" spans="1:1" x14ac:dyDescent="0.2">
      <c r="A3972" t="s">
        <v>4003</v>
      </c>
    </row>
    <row r="3973" spans="1:1" x14ac:dyDescent="0.2">
      <c r="A3973" t="s">
        <v>4004</v>
      </c>
    </row>
    <row r="3974" spans="1:1" x14ac:dyDescent="0.2">
      <c r="A3974" t="s">
        <v>4005</v>
      </c>
    </row>
    <row r="3975" spans="1:1" x14ac:dyDescent="0.2">
      <c r="A3975" t="s">
        <v>4006</v>
      </c>
    </row>
    <row r="3976" spans="1:1" x14ac:dyDescent="0.2">
      <c r="A3976" t="s">
        <v>4007</v>
      </c>
    </row>
    <row r="3977" spans="1:1" x14ac:dyDescent="0.2">
      <c r="A3977" t="s">
        <v>4008</v>
      </c>
    </row>
    <row r="3978" spans="1:1" x14ac:dyDescent="0.2">
      <c r="A3978" t="s">
        <v>4009</v>
      </c>
    </row>
    <row r="3979" spans="1:1" x14ac:dyDescent="0.2">
      <c r="A3979" t="s">
        <v>4010</v>
      </c>
    </row>
    <row r="3980" spans="1:1" x14ac:dyDescent="0.2">
      <c r="A3980" t="s">
        <v>4011</v>
      </c>
    </row>
    <row r="3981" spans="1:1" x14ac:dyDescent="0.2">
      <c r="A3981" t="s">
        <v>4012</v>
      </c>
    </row>
    <row r="3982" spans="1:1" x14ac:dyDescent="0.2">
      <c r="A3982" t="s">
        <v>4013</v>
      </c>
    </row>
    <row r="3983" spans="1:1" x14ac:dyDescent="0.2">
      <c r="A3983" t="s">
        <v>4014</v>
      </c>
    </row>
    <row r="3984" spans="1:1" x14ac:dyDescent="0.2">
      <c r="A3984" t="s">
        <v>4015</v>
      </c>
    </row>
    <row r="3985" spans="1:1" x14ac:dyDescent="0.2">
      <c r="A3985" t="s">
        <v>4016</v>
      </c>
    </row>
    <row r="3986" spans="1:1" x14ac:dyDescent="0.2">
      <c r="A3986" t="s">
        <v>4017</v>
      </c>
    </row>
    <row r="3987" spans="1:1" x14ac:dyDescent="0.2">
      <c r="A3987" t="s">
        <v>4018</v>
      </c>
    </row>
    <row r="3988" spans="1:1" x14ac:dyDescent="0.2">
      <c r="A3988" t="s">
        <v>4019</v>
      </c>
    </row>
    <row r="3989" spans="1:1" x14ac:dyDescent="0.2">
      <c r="A3989" t="s">
        <v>4020</v>
      </c>
    </row>
    <row r="3990" spans="1:1" x14ac:dyDescent="0.2">
      <c r="A3990" t="s">
        <v>4021</v>
      </c>
    </row>
    <row r="3991" spans="1:1" x14ac:dyDescent="0.2">
      <c r="A3991" t="s">
        <v>4022</v>
      </c>
    </row>
    <row r="3992" spans="1:1" x14ac:dyDescent="0.2">
      <c r="A3992" t="s">
        <v>4023</v>
      </c>
    </row>
    <row r="3993" spans="1:1" x14ac:dyDescent="0.2">
      <c r="A3993" t="s">
        <v>4024</v>
      </c>
    </row>
    <row r="3994" spans="1:1" x14ac:dyDescent="0.2">
      <c r="A3994" t="s">
        <v>4025</v>
      </c>
    </row>
    <row r="3995" spans="1:1" x14ac:dyDescent="0.2">
      <c r="A3995" t="s">
        <v>4026</v>
      </c>
    </row>
    <row r="3996" spans="1:1" x14ac:dyDescent="0.2">
      <c r="A3996" t="s">
        <v>4027</v>
      </c>
    </row>
    <row r="3997" spans="1:1" x14ac:dyDescent="0.2">
      <c r="A3997" t="s">
        <v>4028</v>
      </c>
    </row>
    <row r="3998" spans="1:1" x14ac:dyDescent="0.2">
      <c r="A3998" t="s">
        <v>4029</v>
      </c>
    </row>
    <row r="3999" spans="1:1" x14ac:dyDescent="0.2">
      <c r="A3999" t="s">
        <v>4030</v>
      </c>
    </row>
    <row r="4000" spans="1:1" x14ac:dyDescent="0.2">
      <c r="A4000" t="s">
        <v>4031</v>
      </c>
    </row>
    <row r="4001" spans="1:1" x14ac:dyDescent="0.2">
      <c r="A4001" t="s">
        <v>4032</v>
      </c>
    </row>
    <row r="4002" spans="1:1" x14ac:dyDescent="0.2">
      <c r="A4002" t="s">
        <v>4033</v>
      </c>
    </row>
    <row r="4003" spans="1:1" x14ac:dyDescent="0.2">
      <c r="A4003" t="s">
        <v>4034</v>
      </c>
    </row>
    <row r="4004" spans="1:1" x14ac:dyDescent="0.2">
      <c r="A4004" t="s">
        <v>4035</v>
      </c>
    </row>
    <row r="4005" spans="1:1" x14ac:dyDescent="0.2">
      <c r="A4005" t="s">
        <v>4036</v>
      </c>
    </row>
    <row r="4006" spans="1:1" x14ac:dyDescent="0.2">
      <c r="A4006" t="s">
        <v>4037</v>
      </c>
    </row>
    <row r="4007" spans="1:1" x14ac:dyDescent="0.2">
      <c r="A4007" t="s">
        <v>4038</v>
      </c>
    </row>
    <row r="4008" spans="1:1" x14ac:dyDescent="0.2">
      <c r="A4008" t="s">
        <v>4039</v>
      </c>
    </row>
    <row r="4009" spans="1:1" x14ac:dyDescent="0.2">
      <c r="A4009" t="s">
        <v>4040</v>
      </c>
    </row>
    <row r="4010" spans="1:1" x14ac:dyDescent="0.2">
      <c r="A4010" t="s">
        <v>4041</v>
      </c>
    </row>
    <row r="4011" spans="1:1" x14ac:dyDescent="0.2">
      <c r="A4011" t="s">
        <v>4042</v>
      </c>
    </row>
    <row r="4012" spans="1:1" x14ac:dyDescent="0.2">
      <c r="A4012" t="s">
        <v>4043</v>
      </c>
    </row>
    <row r="4013" spans="1:1" x14ac:dyDescent="0.2">
      <c r="A4013" t="s">
        <v>4044</v>
      </c>
    </row>
    <row r="4014" spans="1:1" x14ac:dyDescent="0.2">
      <c r="A4014" t="s">
        <v>4045</v>
      </c>
    </row>
    <row r="4015" spans="1:1" x14ac:dyDescent="0.2">
      <c r="A4015" t="s">
        <v>4046</v>
      </c>
    </row>
    <row r="4016" spans="1:1" x14ac:dyDescent="0.2">
      <c r="A4016" t="s">
        <v>4047</v>
      </c>
    </row>
    <row r="4017" spans="1:1" x14ac:dyDescent="0.2">
      <c r="A4017" t="s">
        <v>4048</v>
      </c>
    </row>
    <row r="4018" spans="1:1" x14ac:dyDescent="0.2">
      <c r="A4018" t="s">
        <v>4049</v>
      </c>
    </row>
    <row r="4019" spans="1:1" x14ac:dyDescent="0.2">
      <c r="A4019" t="s">
        <v>4050</v>
      </c>
    </row>
    <row r="4020" spans="1:1" x14ac:dyDescent="0.2">
      <c r="A4020" t="s">
        <v>4051</v>
      </c>
    </row>
    <row r="4021" spans="1:1" x14ac:dyDescent="0.2">
      <c r="A4021" t="s">
        <v>4052</v>
      </c>
    </row>
    <row r="4022" spans="1:1" x14ac:dyDescent="0.2">
      <c r="A4022" t="s">
        <v>4053</v>
      </c>
    </row>
    <row r="4023" spans="1:1" x14ac:dyDescent="0.2">
      <c r="A4023" t="s">
        <v>4054</v>
      </c>
    </row>
    <row r="4024" spans="1:1" x14ac:dyDescent="0.2">
      <c r="A4024" t="s">
        <v>4055</v>
      </c>
    </row>
    <row r="4025" spans="1:1" x14ac:dyDescent="0.2">
      <c r="A4025" t="s">
        <v>4056</v>
      </c>
    </row>
    <row r="4026" spans="1:1" x14ac:dyDescent="0.2">
      <c r="A4026" t="s">
        <v>4057</v>
      </c>
    </row>
    <row r="4027" spans="1:1" x14ac:dyDescent="0.2">
      <c r="A4027" t="s">
        <v>4058</v>
      </c>
    </row>
    <row r="4028" spans="1:1" x14ac:dyDescent="0.2">
      <c r="A4028" t="s">
        <v>4059</v>
      </c>
    </row>
    <row r="4029" spans="1:1" x14ac:dyDescent="0.2">
      <c r="A4029" t="s">
        <v>4060</v>
      </c>
    </row>
    <row r="4030" spans="1:1" x14ac:dyDescent="0.2">
      <c r="A4030" t="s">
        <v>4061</v>
      </c>
    </row>
    <row r="4031" spans="1:1" x14ac:dyDescent="0.2">
      <c r="A4031" t="s">
        <v>4062</v>
      </c>
    </row>
    <row r="4032" spans="1:1" x14ac:dyDescent="0.2">
      <c r="A4032" t="s">
        <v>4063</v>
      </c>
    </row>
    <row r="4033" spans="1:1" x14ac:dyDescent="0.2">
      <c r="A4033" t="s">
        <v>4064</v>
      </c>
    </row>
    <row r="4034" spans="1:1" x14ac:dyDescent="0.2">
      <c r="A4034" t="s">
        <v>4065</v>
      </c>
    </row>
    <row r="4035" spans="1:1" x14ac:dyDescent="0.2">
      <c r="A4035" t="s">
        <v>4066</v>
      </c>
    </row>
    <row r="4036" spans="1:1" x14ac:dyDescent="0.2">
      <c r="A4036" t="s">
        <v>4067</v>
      </c>
    </row>
    <row r="4037" spans="1:1" x14ac:dyDescent="0.2">
      <c r="A4037" t="s">
        <v>4068</v>
      </c>
    </row>
    <row r="4038" spans="1:1" x14ac:dyDescent="0.2">
      <c r="A4038" t="s">
        <v>4069</v>
      </c>
    </row>
    <row r="4039" spans="1:1" x14ac:dyDescent="0.2">
      <c r="A4039" t="s">
        <v>4070</v>
      </c>
    </row>
    <row r="4040" spans="1:1" x14ac:dyDescent="0.2">
      <c r="A4040" t="s">
        <v>4071</v>
      </c>
    </row>
    <row r="4041" spans="1:1" x14ac:dyDescent="0.2">
      <c r="A4041" t="s">
        <v>4072</v>
      </c>
    </row>
    <row r="4042" spans="1:1" x14ac:dyDescent="0.2">
      <c r="A4042" t="s">
        <v>4073</v>
      </c>
    </row>
    <row r="4043" spans="1:1" x14ac:dyDescent="0.2">
      <c r="A4043" t="s">
        <v>4074</v>
      </c>
    </row>
    <row r="4044" spans="1:1" x14ac:dyDescent="0.2">
      <c r="A4044" t="s">
        <v>4075</v>
      </c>
    </row>
    <row r="4045" spans="1:1" x14ac:dyDescent="0.2">
      <c r="A4045" t="s">
        <v>4076</v>
      </c>
    </row>
    <row r="4046" spans="1:1" x14ac:dyDescent="0.2">
      <c r="A4046" t="s">
        <v>4077</v>
      </c>
    </row>
    <row r="4047" spans="1:1" x14ac:dyDescent="0.2">
      <c r="A4047" t="s">
        <v>4078</v>
      </c>
    </row>
    <row r="4048" spans="1:1" x14ac:dyDescent="0.2">
      <c r="A4048" t="s">
        <v>4079</v>
      </c>
    </row>
    <row r="4049" spans="1:1" x14ac:dyDescent="0.2">
      <c r="A4049" t="s">
        <v>4080</v>
      </c>
    </row>
    <row r="4050" spans="1:1" x14ac:dyDescent="0.2">
      <c r="A4050" t="s">
        <v>4081</v>
      </c>
    </row>
    <row r="4051" spans="1:1" x14ac:dyDescent="0.2">
      <c r="A4051" t="s">
        <v>4082</v>
      </c>
    </row>
    <row r="4052" spans="1:1" x14ac:dyDescent="0.2">
      <c r="A4052" t="s">
        <v>4083</v>
      </c>
    </row>
    <row r="4053" spans="1:1" x14ac:dyDescent="0.2">
      <c r="A4053" t="s">
        <v>4084</v>
      </c>
    </row>
    <row r="4054" spans="1:1" x14ac:dyDescent="0.2">
      <c r="A4054" t="s">
        <v>4085</v>
      </c>
    </row>
    <row r="4055" spans="1:1" x14ac:dyDescent="0.2">
      <c r="A4055" t="s">
        <v>4086</v>
      </c>
    </row>
    <row r="4056" spans="1:1" x14ac:dyDescent="0.2">
      <c r="A4056" t="s">
        <v>4087</v>
      </c>
    </row>
    <row r="4057" spans="1:1" x14ac:dyDescent="0.2">
      <c r="A4057" t="s">
        <v>4088</v>
      </c>
    </row>
    <row r="4058" spans="1:1" x14ac:dyDescent="0.2">
      <c r="A4058" t="s">
        <v>4089</v>
      </c>
    </row>
    <row r="4059" spans="1:1" x14ac:dyDescent="0.2">
      <c r="A4059" t="s">
        <v>4090</v>
      </c>
    </row>
    <row r="4060" spans="1:1" x14ac:dyDescent="0.2">
      <c r="A4060" t="s">
        <v>4091</v>
      </c>
    </row>
    <row r="4061" spans="1:1" x14ac:dyDescent="0.2">
      <c r="A4061" t="s">
        <v>4092</v>
      </c>
    </row>
    <row r="4062" spans="1:1" x14ac:dyDescent="0.2">
      <c r="A4062" t="s">
        <v>4093</v>
      </c>
    </row>
    <row r="4063" spans="1:1" x14ac:dyDescent="0.2">
      <c r="A4063" t="s">
        <v>4094</v>
      </c>
    </row>
    <row r="4064" spans="1:1" x14ac:dyDescent="0.2">
      <c r="A4064" t="s">
        <v>4095</v>
      </c>
    </row>
    <row r="4065" spans="1:1" x14ac:dyDescent="0.2">
      <c r="A4065" t="s">
        <v>4096</v>
      </c>
    </row>
    <row r="4066" spans="1:1" x14ac:dyDescent="0.2">
      <c r="A4066" t="s">
        <v>4097</v>
      </c>
    </row>
    <row r="4067" spans="1:1" x14ac:dyDescent="0.2">
      <c r="A4067" t="s">
        <v>4098</v>
      </c>
    </row>
    <row r="4068" spans="1:1" x14ac:dyDescent="0.2">
      <c r="A4068" t="s">
        <v>4099</v>
      </c>
    </row>
    <row r="4069" spans="1:1" x14ac:dyDescent="0.2">
      <c r="A4069" t="s">
        <v>4100</v>
      </c>
    </row>
    <row r="4070" spans="1:1" x14ac:dyDescent="0.2">
      <c r="A4070" t="s">
        <v>4101</v>
      </c>
    </row>
    <row r="4071" spans="1:1" x14ac:dyDescent="0.2">
      <c r="A4071" t="s">
        <v>4102</v>
      </c>
    </row>
    <row r="4072" spans="1:1" x14ac:dyDescent="0.2">
      <c r="A4072" t="s">
        <v>4103</v>
      </c>
    </row>
    <row r="4073" spans="1:1" x14ac:dyDescent="0.2">
      <c r="A4073" t="s">
        <v>4104</v>
      </c>
    </row>
    <row r="4074" spans="1:1" x14ac:dyDescent="0.2">
      <c r="A4074" t="s">
        <v>4105</v>
      </c>
    </row>
    <row r="4075" spans="1:1" x14ac:dyDescent="0.2">
      <c r="A4075" t="s">
        <v>4106</v>
      </c>
    </row>
    <row r="4076" spans="1:1" x14ac:dyDescent="0.2">
      <c r="A4076" t="s">
        <v>4107</v>
      </c>
    </row>
    <row r="4077" spans="1:1" x14ac:dyDescent="0.2">
      <c r="A4077" t="s">
        <v>4108</v>
      </c>
    </row>
    <row r="4078" spans="1:1" x14ac:dyDescent="0.2">
      <c r="A4078" t="s">
        <v>4109</v>
      </c>
    </row>
    <row r="4079" spans="1:1" x14ac:dyDescent="0.2">
      <c r="A4079" t="s">
        <v>4110</v>
      </c>
    </row>
    <row r="4080" spans="1:1" x14ac:dyDescent="0.2">
      <c r="A4080" t="s">
        <v>4111</v>
      </c>
    </row>
    <row r="4081" spans="1:1" x14ac:dyDescent="0.2">
      <c r="A4081" t="s">
        <v>4112</v>
      </c>
    </row>
    <row r="4082" spans="1:1" x14ac:dyDescent="0.2">
      <c r="A4082" t="s">
        <v>4113</v>
      </c>
    </row>
    <row r="4083" spans="1:1" x14ac:dyDescent="0.2">
      <c r="A4083" t="s">
        <v>4114</v>
      </c>
    </row>
    <row r="4084" spans="1:1" x14ac:dyDescent="0.2">
      <c r="A4084" t="s">
        <v>4115</v>
      </c>
    </row>
    <row r="4085" spans="1:1" x14ac:dyDescent="0.2">
      <c r="A4085" t="s">
        <v>4116</v>
      </c>
    </row>
    <row r="4086" spans="1:1" x14ac:dyDescent="0.2">
      <c r="A4086" t="s">
        <v>4117</v>
      </c>
    </row>
    <row r="4087" spans="1:1" x14ac:dyDescent="0.2">
      <c r="A4087" t="s">
        <v>4118</v>
      </c>
    </row>
    <row r="4088" spans="1:1" x14ac:dyDescent="0.2">
      <c r="A4088" t="s">
        <v>4119</v>
      </c>
    </row>
    <row r="4089" spans="1:1" x14ac:dyDescent="0.2">
      <c r="A4089" t="s">
        <v>4120</v>
      </c>
    </row>
    <row r="4090" spans="1:1" x14ac:dyDescent="0.2">
      <c r="A4090" t="s">
        <v>4121</v>
      </c>
    </row>
    <row r="4091" spans="1:1" x14ac:dyDescent="0.2">
      <c r="A4091" t="s">
        <v>4122</v>
      </c>
    </row>
    <row r="4092" spans="1:1" x14ac:dyDescent="0.2">
      <c r="A4092" t="s">
        <v>4123</v>
      </c>
    </row>
    <row r="4093" spans="1:1" x14ac:dyDescent="0.2">
      <c r="A4093" t="s">
        <v>4124</v>
      </c>
    </row>
    <row r="4094" spans="1:1" x14ac:dyDescent="0.2">
      <c r="A4094" t="s">
        <v>4125</v>
      </c>
    </row>
    <row r="4095" spans="1:1" x14ac:dyDescent="0.2">
      <c r="A4095" t="s">
        <v>4126</v>
      </c>
    </row>
    <row r="4096" spans="1:1" x14ac:dyDescent="0.2">
      <c r="A4096" t="s">
        <v>4127</v>
      </c>
    </row>
    <row r="4097" spans="1:1" x14ac:dyDescent="0.2">
      <c r="A4097" t="s">
        <v>4128</v>
      </c>
    </row>
    <row r="4098" spans="1:1" x14ac:dyDescent="0.2">
      <c r="A4098" t="s">
        <v>4129</v>
      </c>
    </row>
    <row r="4099" spans="1:1" x14ac:dyDescent="0.2">
      <c r="A4099" t="s">
        <v>4130</v>
      </c>
    </row>
    <row r="4100" spans="1:1" x14ac:dyDescent="0.2">
      <c r="A4100" t="s">
        <v>4131</v>
      </c>
    </row>
    <row r="4101" spans="1:1" x14ac:dyDescent="0.2">
      <c r="A4101" t="s">
        <v>4132</v>
      </c>
    </row>
    <row r="4102" spans="1:1" x14ac:dyDescent="0.2">
      <c r="A4102" t="s">
        <v>4133</v>
      </c>
    </row>
    <row r="4103" spans="1:1" x14ac:dyDescent="0.2">
      <c r="A4103" t="s">
        <v>4134</v>
      </c>
    </row>
    <row r="4104" spans="1:1" x14ac:dyDescent="0.2">
      <c r="A4104" t="s">
        <v>4135</v>
      </c>
    </row>
    <row r="4105" spans="1:1" x14ac:dyDescent="0.2">
      <c r="A4105" t="s">
        <v>4136</v>
      </c>
    </row>
    <row r="4106" spans="1:1" x14ac:dyDescent="0.2">
      <c r="A4106" t="s">
        <v>4137</v>
      </c>
    </row>
    <row r="4107" spans="1:1" x14ac:dyDescent="0.2">
      <c r="A4107" t="s">
        <v>4138</v>
      </c>
    </row>
    <row r="4108" spans="1:1" x14ac:dyDescent="0.2">
      <c r="A4108" t="s">
        <v>4139</v>
      </c>
    </row>
    <row r="4109" spans="1:1" x14ac:dyDescent="0.2">
      <c r="A4109" t="s">
        <v>4140</v>
      </c>
    </row>
    <row r="4110" spans="1:1" x14ac:dyDescent="0.2">
      <c r="A4110" t="s">
        <v>4141</v>
      </c>
    </row>
    <row r="4111" spans="1:1" x14ac:dyDescent="0.2">
      <c r="A4111" t="s">
        <v>4142</v>
      </c>
    </row>
    <row r="4112" spans="1:1" x14ac:dyDescent="0.2">
      <c r="A4112" t="s">
        <v>4143</v>
      </c>
    </row>
    <row r="4113" spans="1:1" x14ac:dyDescent="0.2">
      <c r="A4113" t="s">
        <v>4144</v>
      </c>
    </row>
    <row r="4114" spans="1:1" x14ac:dyDescent="0.2">
      <c r="A4114" t="s">
        <v>4145</v>
      </c>
    </row>
    <row r="4115" spans="1:1" x14ac:dyDescent="0.2">
      <c r="A4115" t="s">
        <v>4146</v>
      </c>
    </row>
    <row r="4116" spans="1:1" x14ac:dyDescent="0.2">
      <c r="A4116" t="s">
        <v>4147</v>
      </c>
    </row>
    <row r="4117" spans="1:1" x14ac:dyDescent="0.2">
      <c r="A4117" t="s">
        <v>4148</v>
      </c>
    </row>
    <row r="4118" spans="1:1" x14ac:dyDescent="0.2">
      <c r="A4118" t="s">
        <v>4149</v>
      </c>
    </row>
    <row r="4119" spans="1:1" x14ac:dyDescent="0.2">
      <c r="A4119" t="s">
        <v>4150</v>
      </c>
    </row>
    <row r="4120" spans="1:1" x14ac:dyDescent="0.2">
      <c r="A4120" t="s">
        <v>4151</v>
      </c>
    </row>
    <row r="4121" spans="1:1" x14ac:dyDescent="0.2">
      <c r="A4121" t="s">
        <v>4152</v>
      </c>
    </row>
    <row r="4122" spans="1:1" x14ac:dyDescent="0.2">
      <c r="A4122" t="s">
        <v>4153</v>
      </c>
    </row>
    <row r="4123" spans="1:1" x14ac:dyDescent="0.2">
      <c r="A4123" t="s">
        <v>4154</v>
      </c>
    </row>
    <row r="4124" spans="1:1" x14ac:dyDescent="0.2">
      <c r="A4124" t="s">
        <v>4155</v>
      </c>
    </row>
    <row r="4125" spans="1:1" x14ac:dyDescent="0.2">
      <c r="A4125" t="s">
        <v>4156</v>
      </c>
    </row>
    <row r="4126" spans="1:1" x14ac:dyDescent="0.2">
      <c r="A4126" t="s">
        <v>4157</v>
      </c>
    </row>
    <row r="4127" spans="1:1" x14ac:dyDescent="0.2">
      <c r="A4127" t="s">
        <v>4158</v>
      </c>
    </row>
    <row r="4128" spans="1:1" x14ac:dyDescent="0.2">
      <c r="A4128" t="s">
        <v>4159</v>
      </c>
    </row>
    <row r="4129" spans="1:1" x14ac:dyDescent="0.2">
      <c r="A4129" t="s">
        <v>4160</v>
      </c>
    </row>
    <row r="4130" spans="1:1" x14ac:dyDescent="0.2">
      <c r="A4130" t="s">
        <v>4161</v>
      </c>
    </row>
    <row r="4131" spans="1:1" x14ac:dyDescent="0.2">
      <c r="A4131" t="s">
        <v>4162</v>
      </c>
    </row>
    <row r="4132" spans="1:1" x14ac:dyDescent="0.2">
      <c r="A4132" t="s">
        <v>4163</v>
      </c>
    </row>
    <row r="4133" spans="1:1" x14ac:dyDescent="0.2">
      <c r="A4133" t="s">
        <v>4164</v>
      </c>
    </row>
    <row r="4134" spans="1:1" x14ac:dyDescent="0.2">
      <c r="A4134" t="s">
        <v>4165</v>
      </c>
    </row>
    <row r="4135" spans="1:1" x14ac:dyDescent="0.2">
      <c r="A4135" t="s">
        <v>4166</v>
      </c>
    </row>
    <row r="4136" spans="1:1" x14ac:dyDescent="0.2">
      <c r="A4136" t="s">
        <v>4167</v>
      </c>
    </row>
    <row r="4137" spans="1:1" x14ac:dyDescent="0.2">
      <c r="A4137" t="s">
        <v>4168</v>
      </c>
    </row>
    <row r="4138" spans="1:1" x14ac:dyDescent="0.2">
      <c r="A4138" t="s">
        <v>4169</v>
      </c>
    </row>
    <row r="4139" spans="1:1" x14ac:dyDescent="0.2">
      <c r="A4139" t="s">
        <v>4170</v>
      </c>
    </row>
    <row r="4140" spans="1:1" x14ac:dyDescent="0.2">
      <c r="A4140" t="s">
        <v>4171</v>
      </c>
    </row>
    <row r="4141" spans="1:1" x14ac:dyDescent="0.2">
      <c r="A4141" t="s">
        <v>4172</v>
      </c>
    </row>
    <row r="4142" spans="1:1" x14ac:dyDescent="0.2">
      <c r="A4142" t="s">
        <v>4173</v>
      </c>
    </row>
    <row r="4143" spans="1:1" x14ac:dyDescent="0.2">
      <c r="A4143" t="s">
        <v>4174</v>
      </c>
    </row>
    <row r="4144" spans="1:1" x14ac:dyDescent="0.2">
      <c r="A4144" t="s">
        <v>4175</v>
      </c>
    </row>
    <row r="4145" spans="1:1" x14ac:dyDescent="0.2">
      <c r="A4145" t="s">
        <v>4176</v>
      </c>
    </row>
    <row r="4146" spans="1:1" x14ac:dyDescent="0.2">
      <c r="A4146" t="s">
        <v>4177</v>
      </c>
    </row>
    <row r="4147" spans="1:1" x14ac:dyDescent="0.2">
      <c r="A4147" t="s">
        <v>4178</v>
      </c>
    </row>
    <row r="4148" spans="1:1" x14ac:dyDescent="0.2">
      <c r="A4148" t="s">
        <v>4179</v>
      </c>
    </row>
    <row r="4149" spans="1:1" x14ac:dyDescent="0.2">
      <c r="A4149" t="s">
        <v>4180</v>
      </c>
    </row>
    <row r="4150" spans="1:1" x14ac:dyDescent="0.2">
      <c r="A4150" t="s">
        <v>4181</v>
      </c>
    </row>
    <row r="4151" spans="1:1" x14ac:dyDescent="0.2">
      <c r="A4151" t="s">
        <v>4182</v>
      </c>
    </row>
    <row r="4152" spans="1:1" x14ac:dyDescent="0.2">
      <c r="A4152" t="s">
        <v>4183</v>
      </c>
    </row>
    <row r="4153" spans="1:1" x14ac:dyDescent="0.2">
      <c r="A4153" t="s">
        <v>4184</v>
      </c>
    </row>
    <row r="4154" spans="1:1" x14ac:dyDescent="0.2">
      <c r="A4154" t="s">
        <v>4185</v>
      </c>
    </row>
    <row r="4155" spans="1:1" x14ac:dyDescent="0.2">
      <c r="A4155" t="s">
        <v>4186</v>
      </c>
    </row>
    <row r="4156" spans="1:1" x14ac:dyDescent="0.2">
      <c r="A4156" t="s">
        <v>4187</v>
      </c>
    </row>
    <row r="4157" spans="1:1" x14ac:dyDescent="0.2">
      <c r="A4157" t="s">
        <v>4188</v>
      </c>
    </row>
    <row r="4158" spans="1:1" x14ac:dyDescent="0.2">
      <c r="A4158" t="s">
        <v>4189</v>
      </c>
    </row>
    <row r="4159" spans="1:1" x14ac:dyDescent="0.2">
      <c r="A4159" t="s">
        <v>4190</v>
      </c>
    </row>
    <row r="4160" spans="1:1" x14ac:dyDescent="0.2">
      <c r="A4160" t="s">
        <v>4191</v>
      </c>
    </row>
    <row r="4161" spans="1:1" x14ac:dyDescent="0.2">
      <c r="A4161" t="s">
        <v>4192</v>
      </c>
    </row>
    <row r="4162" spans="1:1" x14ac:dyDescent="0.2">
      <c r="A4162" t="s">
        <v>4193</v>
      </c>
    </row>
    <row r="4163" spans="1:1" x14ac:dyDescent="0.2">
      <c r="A4163" t="s">
        <v>4194</v>
      </c>
    </row>
    <row r="4164" spans="1:1" x14ac:dyDescent="0.2">
      <c r="A4164" t="s">
        <v>4195</v>
      </c>
    </row>
    <row r="4165" spans="1:1" x14ac:dyDescent="0.2">
      <c r="A4165" t="s">
        <v>4196</v>
      </c>
    </row>
    <row r="4166" spans="1:1" x14ac:dyDescent="0.2">
      <c r="A4166" t="s">
        <v>4197</v>
      </c>
    </row>
    <row r="4167" spans="1:1" x14ac:dyDescent="0.2">
      <c r="A4167" t="s">
        <v>4198</v>
      </c>
    </row>
    <row r="4168" spans="1:1" x14ac:dyDescent="0.2">
      <c r="A4168" t="s">
        <v>4199</v>
      </c>
    </row>
    <row r="4169" spans="1:1" x14ac:dyDescent="0.2">
      <c r="A4169" t="s">
        <v>4200</v>
      </c>
    </row>
    <row r="4170" spans="1:1" x14ac:dyDescent="0.2">
      <c r="A4170" t="s">
        <v>4201</v>
      </c>
    </row>
    <row r="4171" spans="1:1" x14ac:dyDescent="0.2">
      <c r="A4171" t="s">
        <v>4202</v>
      </c>
    </row>
    <row r="4172" spans="1:1" x14ac:dyDescent="0.2">
      <c r="A4172" t="s">
        <v>4203</v>
      </c>
    </row>
    <row r="4173" spans="1:1" x14ac:dyDescent="0.2">
      <c r="A4173" t="s">
        <v>4204</v>
      </c>
    </row>
    <row r="4174" spans="1:1" x14ac:dyDescent="0.2">
      <c r="A4174" t="s">
        <v>4205</v>
      </c>
    </row>
    <row r="4175" spans="1:1" x14ac:dyDescent="0.2">
      <c r="A4175" t="s">
        <v>4206</v>
      </c>
    </row>
    <row r="4176" spans="1:1" x14ac:dyDescent="0.2">
      <c r="A4176" t="s">
        <v>4207</v>
      </c>
    </row>
    <row r="4177" spans="1:1" x14ac:dyDescent="0.2">
      <c r="A4177" t="s">
        <v>4208</v>
      </c>
    </row>
    <row r="4178" spans="1:1" x14ac:dyDescent="0.2">
      <c r="A4178" t="s">
        <v>4209</v>
      </c>
    </row>
    <row r="4179" spans="1:1" x14ac:dyDescent="0.2">
      <c r="A4179" t="s">
        <v>4210</v>
      </c>
    </row>
    <row r="4180" spans="1:1" x14ac:dyDescent="0.2">
      <c r="A4180" t="s">
        <v>4211</v>
      </c>
    </row>
    <row r="4181" spans="1:1" x14ac:dyDescent="0.2">
      <c r="A4181" t="s">
        <v>4212</v>
      </c>
    </row>
    <row r="4182" spans="1:1" x14ac:dyDescent="0.2">
      <c r="A4182" t="s">
        <v>4213</v>
      </c>
    </row>
    <row r="4183" spans="1:1" x14ac:dyDescent="0.2">
      <c r="A4183" t="s">
        <v>4214</v>
      </c>
    </row>
    <row r="4184" spans="1:1" x14ac:dyDescent="0.2">
      <c r="A4184" t="s">
        <v>4215</v>
      </c>
    </row>
    <row r="4185" spans="1:1" x14ac:dyDescent="0.2">
      <c r="A4185" t="s">
        <v>4216</v>
      </c>
    </row>
    <row r="4186" spans="1:1" x14ac:dyDescent="0.2">
      <c r="A4186" t="s">
        <v>4217</v>
      </c>
    </row>
    <row r="4187" spans="1:1" x14ac:dyDescent="0.2">
      <c r="A4187" t="s">
        <v>4218</v>
      </c>
    </row>
    <row r="4188" spans="1:1" x14ac:dyDescent="0.2">
      <c r="A4188" t="s">
        <v>4219</v>
      </c>
    </row>
    <row r="4189" spans="1:1" x14ac:dyDescent="0.2">
      <c r="A4189" t="s">
        <v>4220</v>
      </c>
    </row>
    <row r="4190" spans="1:1" x14ac:dyDescent="0.2">
      <c r="A4190" t="s">
        <v>4221</v>
      </c>
    </row>
    <row r="4191" spans="1:1" x14ac:dyDescent="0.2">
      <c r="A4191" t="s">
        <v>4222</v>
      </c>
    </row>
    <row r="4192" spans="1:1" x14ac:dyDescent="0.2">
      <c r="A4192" t="s">
        <v>4223</v>
      </c>
    </row>
    <row r="4193" spans="1:1" x14ac:dyDescent="0.2">
      <c r="A4193" t="s">
        <v>4224</v>
      </c>
    </row>
    <row r="4194" spans="1:1" x14ac:dyDescent="0.2">
      <c r="A4194" t="s">
        <v>4225</v>
      </c>
    </row>
    <row r="4195" spans="1:1" x14ac:dyDescent="0.2">
      <c r="A4195" t="s">
        <v>4226</v>
      </c>
    </row>
    <row r="4196" spans="1:1" x14ac:dyDescent="0.2">
      <c r="A4196" t="s">
        <v>4227</v>
      </c>
    </row>
    <row r="4197" spans="1:1" x14ac:dyDescent="0.2">
      <c r="A4197" t="s">
        <v>4228</v>
      </c>
    </row>
    <row r="4198" spans="1:1" x14ac:dyDescent="0.2">
      <c r="A4198" t="s">
        <v>4229</v>
      </c>
    </row>
    <row r="4199" spans="1:1" x14ac:dyDescent="0.2">
      <c r="A4199" t="s">
        <v>4230</v>
      </c>
    </row>
    <row r="4200" spans="1:1" x14ac:dyDescent="0.2">
      <c r="A4200" t="s">
        <v>4231</v>
      </c>
    </row>
    <row r="4201" spans="1:1" x14ac:dyDescent="0.2">
      <c r="A4201" t="s">
        <v>4232</v>
      </c>
    </row>
    <row r="4202" spans="1:1" x14ac:dyDescent="0.2">
      <c r="A4202" t="s">
        <v>4233</v>
      </c>
    </row>
    <row r="4203" spans="1:1" x14ac:dyDescent="0.2">
      <c r="A4203" t="s">
        <v>4234</v>
      </c>
    </row>
    <row r="4204" spans="1:1" x14ac:dyDescent="0.2">
      <c r="A4204" t="s">
        <v>4235</v>
      </c>
    </row>
    <row r="4205" spans="1:1" x14ac:dyDescent="0.2">
      <c r="A4205" t="s">
        <v>4236</v>
      </c>
    </row>
    <row r="4206" spans="1:1" x14ac:dyDescent="0.2">
      <c r="A4206" t="s">
        <v>4237</v>
      </c>
    </row>
    <row r="4207" spans="1:1" x14ac:dyDescent="0.2">
      <c r="A4207" t="s">
        <v>4238</v>
      </c>
    </row>
    <row r="4208" spans="1:1" x14ac:dyDescent="0.2">
      <c r="A4208" t="s">
        <v>4239</v>
      </c>
    </row>
    <row r="4209" spans="1:1" x14ac:dyDescent="0.2">
      <c r="A4209" t="s">
        <v>4240</v>
      </c>
    </row>
    <row r="4210" spans="1:1" x14ac:dyDescent="0.2">
      <c r="A4210" t="s">
        <v>4241</v>
      </c>
    </row>
    <row r="4211" spans="1:1" x14ac:dyDescent="0.2">
      <c r="A4211" t="s">
        <v>4242</v>
      </c>
    </row>
    <row r="4212" spans="1:1" x14ac:dyDescent="0.2">
      <c r="A4212" t="s">
        <v>4243</v>
      </c>
    </row>
    <row r="4213" spans="1:1" x14ac:dyDescent="0.2">
      <c r="A4213" t="s">
        <v>4244</v>
      </c>
    </row>
    <row r="4214" spans="1:1" x14ac:dyDescent="0.2">
      <c r="A4214" t="s">
        <v>4245</v>
      </c>
    </row>
    <row r="4215" spans="1:1" x14ac:dyDescent="0.2">
      <c r="A4215" t="s">
        <v>4246</v>
      </c>
    </row>
    <row r="4216" spans="1:1" x14ac:dyDescent="0.2">
      <c r="A4216" t="s">
        <v>4247</v>
      </c>
    </row>
    <row r="4217" spans="1:1" x14ac:dyDescent="0.2">
      <c r="A4217" t="s">
        <v>4248</v>
      </c>
    </row>
    <row r="4218" spans="1:1" x14ac:dyDescent="0.2">
      <c r="A4218" t="s">
        <v>4249</v>
      </c>
    </row>
    <row r="4219" spans="1:1" x14ac:dyDescent="0.2">
      <c r="A4219" t="s">
        <v>4250</v>
      </c>
    </row>
    <row r="4220" spans="1:1" x14ac:dyDescent="0.2">
      <c r="A4220" t="s">
        <v>4251</v>
      </c>
    </row>
    <row r="4221" spans="1:1" x14ac:dyDescent="0.2">
      <c r="A4221" t="s">
        <v>4252</v>
      </c>
    </row>
    <row r="4222" spans="1:1" x14ac:dyDescent="0.2">
      <c r="A4222" t="s">
        <v>4253</v>
      </c>
    </row>
    <row r="4223" spans="1:1" x14ac:dyDescent="0.2">
      <c r="A4223" t="s">
        <v>4254</v>
      </c>
    </row>
    <row r="4224" spans="1:1" x14ac:dyDescent="0.2">
      <c r="A4224" t="s">
        <v>4255</v>
      </c>
    </row>
    <row r="4225" spans="1:1" x14ac:dyDescent="0.2">
      <c r="A4225" t="s">
        <v>4256</v>
      </c>
    </row>
    <row r="4226" spans="1:1" x14ac:dyDescent="0.2">
      <c r="A4226" t="s">
        <v>4257</v>
      </c>
    </row>
    <row r="4227" spans="1:1" x14ac:dyDescent="0.2">
      <c r="A4227" t="s">
        <v>4258</v>
      </c>
    </row>
    <row r="4228" spans="1:1" x14ac:dyDescent="0.2">
      <c r="A4228" t="s">
        <v>4259</v>
      </c>
    </row>
    <row r="4229" spans="1:1" x14ac:dyDescent="0.2">
      <c r="A4229" t="s">
        <v>4260</v>
      </c>
    </row>
    <row r="4230" spans="1:1" x14ac:dyDescent="0.2">
      <c r="A4230" t="s">
        <v>4261</v>
      </c>
    </row>
    <row r="4231" spans="1:1" x14ac:dyDescent="0.2">
      <c r="A4231" t="s">
        <v>4262</v>
      </c>
    </row>
    <row r="4232" spans="1:1" x14ac:dyDescent="0.2">
      <c r="A4232" t="s">
        <v>4263</v>
      </c>
    </row>
    <row r="4233" spans="1:1" x14ac:dyDescent="0.2">
      <c r="A4233" t="s">
        <v>4264</v>
      </c>
    </row>
    <row r="4234" spans="1:1" x14ac:dyDescent="0.2">
      <c r="A4234" t="s">
        <v>4265</v>
      </c>
    </row>
    <row r="4235" spans="1:1" x14ac:dyDescent="0.2">
      <c r="A4235" t="s">
        <v>4266</v>
      </c>
    </row>
    <row r="4236" spans="1:1" x14ac:dyDescent="0.2">
      <c r="A4236" t="s">
        <v>4267</v>
      </c>
    </row>
    <row r="4237" spans="1:1" x14ac:dyDescent="0.2">
      <c r="A4237" t="s">
        <v>4268</v>
      </c>
    </row>
    <row r="4238" spans="1:1" x14ac:dyDescent="0.2">
      <c r="A4238" t="s">
        <v>4269</v>
      </c>
    </row>
    <row r="4239" spans="1:1" x14ac:dyDescent="0.2">
      <c r="A4239" t="s">
        <v>4270</v>
      </c>
    </row>
    <row r="4240" spans="1:1" x14ac:dyDescent="0.2">
      <c r="A4240" t="s">
        <v>4271</v>
      </c>
    </row>
    <row r="4241" spans="1:1" x14ac:dyDescent="0.2">
      <c r="A4241" t="s">
        <v>4272</v>
      </c>
    </row>
    <row r="4242" spans="1:1" x14ac:dyDescent="0.2">
      <c r="A4242" t="s">
        <v>4273</v>
      </c>
    </row>
    <row r="4243" spans="1:1" x14ac:dyDescent="0.2">
      <c r="A4243" t="s">
        <v>4274</v>
      </c>
    </row>
    <row r="4244" spans="1:1" x14ac:dyDescent="0.2">
      <c r="A4244" t="s">
        <v>4275</v>
      </c>
    </row>
    <row r="4245" spans="1:1" x14ac:dyDescent="0.2">
      <c r="A4245" t="s">
        <v>4276</v>
      </c>
    </row>
    <row r="4246" spans="1:1" x14ac:dyDescent="0.2">
      <c r="A4246" t="s">
        <v>4277</v>
      </c>
    </row>
    <row r="4247" spans="1:1" x14ac:dyDescent="0.2">
      <c r="A4247" t="s">
        <v>4278</v>
      </c>
    </row>
    <row r="4248" spans="1:1" x14ac:dyDescent="0.2">
      <c r="A4248" t="s">
        <v>4279</v>
      </c>
    </row>
    <row r="4249" spans="1:1" x14ac:dyDescent="0.2">
      <c r="A4249" t="s">
        <v>4280</v>
      </c>
    </row>
    <row r="4250" spans="1:1" x14ac:dyDescent="0.2">
      <c r="A4250" t="s">
        <v>4281</v>
      </c>
    </row>
    <row r="4251" spans="1:1" x14ac:dyDescent="0.2">
      <c r="A4251" t="s">
        <v>4282</v>
      </c>
    </row>
    <row r="4252" spans="1:1" x14ac:dyDescent="0.2">
      <c r="A4252" t="s">
        <v>4283</v>
      </c>
    </row>
    <row r="4253" spans="1:1" x14ac:dyDescent="0.2">
      <c r="A4253" t="s">
        <v>4284</v>
      </c>
    </row>
    <row r="4254" spans="1:1" x14ac:dyDescent="0.2">
      <c r="A4254" t="s">
        <v>4285</v>
      </c>
    </row>
    <row r="4255" spans="1:1" x14ac:dyDescent="0.2">
      <c r="A4255" t="s">
        <v>4286</v>
      </c>
    </row>
    <row r="4256" spans="1:1" x14ac:dyDescent="0.2">
      <c r="A4256" t="s">
        <v>4287</v>
      </c>
    </row>
    <row r="4257" spans="1:1" x14ac:dyDescent="0.2">
      <c r="A4257" t="s">
        <v>4288</v>
      </c>
    </row>
    <row r="4258" spans="1:1" x14ac:dyDescent="0.2">
      <c r="A4258" t="s">
        <v>4289</v>
      </c>
    </row>
    <row r="4259" spans="1:1" x14ac:dyDescent="0.2">
      <c r="A4259" t="s">
        <v>4290</v>
      </c>
    </row>
    <row r="4260" spans="1:1" x14ac:dyDescent="0.2">
      <c r="A4260" t="s">
        <v>4291</v>
      </c>
    </row>
    <row r="4261" spans="1:1" x14ac:dyDescent="0.2">
      <c r="A4261" t="s">
        <v>4292</v>
      </c>
    </row>
    <row r="4262" spans="1:1" x14ac:dyDescent="0.2">
      <c r="A4262" t="s">
        <v>4293</v>
      </c>
    </row>
    <row r="4263" spans="1:1" x14ac:dyDescent="0.2">
      <c r="A4263" t="s">
        <v>4294</v>
      </c>
    </row>
    <row r="4264" spans="1:1" x14ac:dyDescent="0.2">
      <c r="A4264" t="s">
        <v>4295</v>
      </c>
    </row>
    <row r="4265" spans="1:1" x14ac:dyDescent="0.2">
      <c r="A4265" t="s">
        <v>4296</v>
      </c>
    </row>
    <row r="4266" spans="1:1" x14ac:dyDescent="0.2">
      <c r="A4266" t="s">
        <v>4297</v>
      </c>
    </row>
    <row r="4267" spans="1:1" x14ac:dyDescent="0.2">
      <c r="A4267" t="s">
        <v>4298</v>
      </c>
    </row>
    <row r="4268" spans="1:1" x14ac:dyDescent="0.2">
      <c r="A4268" t="s">
        <v>4299</v>
      </c>
    </row>
    <row r="4269" spans="1:1" x14ac:dyDescent="0.2">
      <c r="A4269" t="s">
        <v>4300</v>
      </c>
    </row>
    <row r="4270" spans="1:1" x14ac:dyDescent="0.2">
      <c r="A4270" t="s">
        <v>4301</v>
      </c>
    </row>
    <row r="4271" spans="1:1" x14ac:dyDescent="0.2">
      <c r="A4271" t="s">
        <v>4302</v>
      </c>
    </row>
    <row r="4272" spans="1:1" x14ac:dyDescent="0.2">
      <c r="A4272" t="s">
        <v>4303</v>
      </c>
    </row>
    <row r="4273" spans="1:1" x14ac:dyDescent="0.2">
      <c r="A4273" t="s">
        <v>4304</v>
      </c>
    </row>
    <row r="4274" spans="1:1" x14ac:dyDescent="0.2">
      <c r="A4274" t="s">
        <v>4305</v>
      </c>
    </row>
    <row r="4275" spans="1:1" x14ac:dyDescent="0.2">
      <c r="A4275" t="s">
        <v>4306</v>
      </c>
    </row>
    <row r="4276" spans="1:1" x14ac:dyDescent="0.2">
      <c r="A4276" t="s">
        <v>4307</v>
      </c>
    </row>
    <row r="4277" spans="1:1" x14ac:dyDescent="0.2">
      <c r="A4277" t="s">
        <v>4308</v>
      </c>
    </row>
    <row r="4278" spans="1:1" x14ac:dyDescent="0.2">
      <c r="A4278" t="s">
        <v>4309</v>
      </c>
    </row>
    <row r="4279" spans="1:1" x14ac:dyDescent="0.2">
      <c r="A4279" t="s">
        <v>4310</v>
      </c>
    </row>
    <row r="4280" spans="1:1" x14ac:dyDescent="0.2">
      <c r="A4280" t="s">
        <v>4311</v>
      </c>
    </row>
    <row r="4281" spans="1:1" x14ac:dyDescent="0.2">
      <c r="A4281" t="s">
        <v>4312</v>
      </c>
    </row>
    <row r="4282" spans="1:1" x14ac:dyDescent="0.2">
      <c r="A4282" t="s">
        <v>4313</v>
      </c>
    </row>
    <row r="4283" spans="1:1" x14ac:dyDescent="0.2">
      <c r="A4283" t="s">
        <v>4314</v>
      </c>
    </row>
    <row r="4284" spans="1:1" x14ac:dyDescent="0.2">
      <c r="A4284" t="s">
        <v>4315</v>
      </c>
    </row>
    <row r="4285" spans="1:1" x14ac:dyDescent="0.2">
      <c r="A4285" t="s">
        <v>4316</v>
      </c>
    </row>
    <row r="4286" spans="1:1" x14ac:dyDescent="0.2">
      <c r="A4286" t="s">
        <v>4317</v>
      </c>
    </row>
    <row r="4287" spans="1:1" x14ac:dyDescent="0.2">
      <c r="A4287" t="s">
        <v>4318</v>
      </c>
    </row>
    <row r="4288" spans="1:1" x14ac:dyDescent="0.2">
      <c r="A4288" t="s">
        <v>4319</v>
      </c>
    </row>
    <row r="4289" spans="1:1" x14ac:dyDescent="0.2">
      <c r="A4289" t="s">
        <v>4320</v>
      </c>
    </row>
    <row r="4290" spans="1:1" x14ac:dyDescent="0.2">
      <c r="A4290" t="s">
        <v>4321</v>
      </c>
    </row>
    <row r="4291" spans="1:1" x14ac:dyDescent="0.2">
      <c r="A4291" t="s">
        <v>4322</v>
      </c>
    </row>
    <row r="4292" spans="1:1" x14ac:dyDescent="0.2">
      <c r="A4292" t="s">
        <v>4323</v>
      </c>
    </row>
    <row r="4293" spans="1:1" x14ac:dyDescent="0.2">
      <c r="A4293" t="s">
        <v>4324</v>
      </c>
    </row>
    <row r="4294" spans="1:1" x14ac:dyDescent="0.2">
      <c r="A4294" t="s">
        <v>4325</v>
      </c>
    </row>
    <row r="4295" spans="1:1" x14ac:dyDescent="0.2">
      <c r="A4295" t="s">
        <v>4326</v>
      </c>
    </row>
    <row r="4296" spans="1:1" x14ac:dyDescent="0.2">
      <c r="A4296" t="s">
        <v>4327</v>
      </c>
    </row>
    <row r="4297" spans="1:1" x14ac:dyDescent="0.2">
      <c r="A4297" t="s">
        <v>4328</v>
      </c>
    </row>
    <row r="4298" spans="1:1" x14ac:dyDescent="0.2">
      <c r="A4298" t="s">
        <v>4329</v>
      </c>
    </row>
    <row r="4299" spans="1:1" x14ac:dyDescent="0.2">
      <c r="A4299" t="s">
        <v>4330</v>
      </c>
    </row>
    <row r="4300" spans="1:1" x14ac:dyDescent="0.2">
      <c r="A4300" t="s">
        <v>4331</v>
      </c>
    </row>
    <row r="4301" spans="1:1" x14ac:dyDescent="0.2">
      <c r="A4301" t="s">
        <v>4332</v>
      </c>
    </row>
    <row r="4302" spans="1:1" x14ac:dyDescent="0.2">
      <c r="A4302" t="s">
        <v>4333</v>
      </c>
    </row>
    <row r="4303" spans="1:1" x14ac:dyDescent="0.2">
      <c r="A4303" t="s">
        <v>4334</v>
      </c>
    </row>
    <row r="4304" spans="1:1" x14ac:dyDescent="0.2">
      <c r="A4304" t="s">
        <v>4335</v>
      </c>
    </row>
    <row r="4305" spans="1:1" x14ac:dyDescent="0.2">
      <c r="A4305" t="s">
        <v>4336</v>
      </c>
    </row>
    <row r="4306" spans="1:1" x14ac:dyDescent="0.2">
      <c r="A4306" t="s">
        <v>4337</v>
      </c>
    </row>
    <row r="4307" spans="1:1" x14ac:dyDescent="0.2">
      <c r="A4307" t="s">
        <v>4338</v>
      </c>
    </row>
    <row r="4308" spans="1:1" x14ac:dyDescent="0.2">
      <c r="A4308" t="s">
        <v>4339</v>
      </c>
    </row>
    <row r="4309" spans="1:1" x14ac:dyDescent="0.2">
      <c r="A4309" t="s">
        <v>4340</v>
      </c>
    </row>
    <row r="4310" spans="1:1" x14ac:dyDescent="0.2">
      <c r="A4310" t="s">
        <v>4341</v>
      </c>
    </row>
    <row r="4311" spans="1:1" x14ac:dyDescent="0.2">
      <c r="A4311" t="s">
        <v>4342</v>
      </c>
    </row>
    <row r="4312" spans="1:1" x14ac:dyDescent="0.2">
      <c r="A4312" t="s">
        <v>4343</v>
      </c>
    </row>
    <row r="4313" spans="1:1" x14ac:dyDescent="0.2">
      <c r="A4313" t="s">
        <v>4344</v>
      </c>
    </row>
    <row r="4314" spans="1:1" x14ac:dyDescent="0.2">
      <c r="A4314" t="s">
        <v>4345</v>
      </c>
    </row>
    <row r="4315" spans="1:1" x14ac:dyDescent="0.2">
      <c r="A4315" t="s">
        <v>4346</v>
      </c>
    </row>
    <row r="4316" spans="1:1" x14ac:dyDescent="0.2">
      <c r="A4316" t="s">
        <v>4347</v>
      </c>
    </row>
    <row r="4317" spans="1:1" x14ac:dyDescent="0.2">
      <c r="A4317" t="s">
        <v>4348</v>
      </c>
    </row>
    <row r="4318" spans="1:1" x14ac:dyDescent="0.2">
      <c r="A4318" t="s">
        <v>4349</v>
      </c>
    </row>
    <row r="4319" spans="1:1" x14ac:dyDescent="0.2">
      <c r="A4319" t="s">
        <v>4350</v>
      </c>
    </row>
    <row r="4320" spans="1:1" x14ac:dyDescent="0.2">
      <c r="A4320" t="s">
        <v>4351</v>
      </c>
    </row>
    <row r="4321" spans="1:1" x14ac:dyDescent="0.2">
      <c r="A4321" t="s">
        <v>4352</v>
      </c>
    </row>
    <row r="4322" spans="1:1" x14ac:dyDescent="0.2">
      <c r="A4322" t="s">
        <v>4353</v>
      </c>
    </row>
    <row r="4323" spans="1:1" x14ac:dyDescent="0.2">
      <c r="A4323" t="s">
        <v>4354</v>
      </c>
    </row>
    <row r="4324" spans="1:1" x14ac:dyDescent="0.2">
      <c r="A4324" t="s">
        <v>4355</v>
      </c>
    </row>
    <row r="4325" spans="1:1" x14ac:dyDescent="0.2">
      <c r="A4325" t="s">
        <v>4356</v>
      </c>
    </row>
    <row r="4326" spans="1:1" x14ac:dyDescent="0.2">
      <c r="A4326" t="s">
        <v>4357</v>
      </c>
    </row>
    <row r="4327" spans="1:1" x14ac:dyDescent="0.2">
      <c r="A4327" t="s">
        <v>4358</v>
      </c>
    </row>
    <row r="4328" spans="1:1" x14ac:dyDescent="0.2">
      <c r="A4328" t="s">
        <v>4359</v>
      </c>
    </row>
    <row r="4329" spans="1:1" x14ac:dyDescent="0.2">
      <c r="A4329" t="s">
        <v>4360</v>
      </c>
    </row>
    <row r="4330" spans="1:1" x14ac:dyDescent="0.2">
      <c r="A4330" t="s">
        <v>4361</v>
      </c>
    </row>
    <row r="4331" spans="1:1" x14ac:dyDescent="0.2">
      <c r="A4331" t="s">
        <v>4362</v>
      </c>
    </row>
    <row r="4332" spans="1:1" x14ac:dyDescent="0.2">
      <c r="A4332" t="s">
        <v>4363</v>
      </c>
    </row>
    <row r="4333" spans="1:1" x14ac:dyDescent="0.2">
      <c r="A4333" t="s">
        <v>4364</v>
      </c>
    </row>
    <row r="4334" spans="1:1" x14ac:dyDescent="0.2">
      <c r="A4334" t="s">
        <v>4365</v>
      </c>
    </row>
    <row r="4335" spans="1:1" x14ac:dyDescent="0.2">
      <c r="A4335" t="s">
        <v>4366</v>
      </c>
    </row>
    <row r="4336" spans="1:1" x14ac:dyDescent="0.2">
      <c r="A4336" t="s">
        <v>4367</v>
      </c>
    </row>
    <row r="4337" spans="1:1" x14ac:dyDescent="0.2">
      <c r="A4337" t="s">
        <v>4368</v>
      </c>
    </row>
    <row r="4338" spans="1:1" x14ac:dyDescent="0.2">
      <c r="A4338" t="s">
        <v>4369</v>
      </c>
    </row>
    <row r="4339" spans="1:1" x14ac:dyDescent="0.2">
      <c r="A4339" t="s">
        <v>4370</v>
      </c>
    </row>
    <row r="4340" spans="1:1" x14ac:dyDescent="0.2">
      <c r="A4340" t="s">
        <v>4371</v>
      </c>
    </row>
    <row r="4341" spans="1:1" x14ac:dyDescent="0.2">
      <c r="A4341" t="s">
        <v>4372</v>
      </c>
    </row>
    <row r="4342" spans="1:1" x14ac:dyDescent="0.2">
      <c r="A4342" t="s">
        <v>4373</v>
      </c>
    </row>
    <row r="4343" spans="1:1" x14ac:dyDescent="0.2">
      <c r="A4343" t="s">
        <v>4374</v>
      </c>
    </row>
    <row r="4344" spans="1:1" x14ac:dyDescent="0.2">
      <c r="A4344" t="s">
        <v>4375</v>
      </c>
    </row>
    <row r="4345" spans="1:1" x14ac:dyDescent="0.2">
      <c r="A4345" t="s">
        <v>4376</v>
      </c>
    </row>
    <row r="4346" spans="1:1" x14ac:dyDescent="0.2">
      <c r="A4346" t="s">
        <v>4377</v>
      </c>
    </row>
    <row r="4347" spans="1:1" x14ac:dyDescent="0.2">
      <c r="A4347" t="s">
        <v>4378</v>
      </c>
    </row>
    <row r="4348" spans="1:1" x14ac:dyDescent="0.2">
      <c r="A4348" t="s">
        <v>4379</v>
      </c>
    </row>
    <row r="4349" spans="1:1" x14ac:dyDescent="0.2">
      <c r="A4349" t="s">
        <v>4380</v>
      </c>
    </row>
    <row r="4350" spans="1:1" x14ac:dyDescent="0.2">
      <c r="A4350" t="s">
        <v>4381</v>
      </c>
    </row>
    <row r="4351" spans="1:1" x14ac:dyDescent="0.2">
      <c r="A4351" t="s">
        <v>4382</v>
      </c>
    </row>
    <row r="4352" spans="1:1" x14ac:dyDescent="0.2">
      <c r="A4352" t="s">
        <v>4383</v>
      </c>
    </row>
    <row r="4353" spans="1:1" x14ac:dyDescent="0.2">
      <c r="A4353" t="s">
        <v>4384</v>
      </c>
    </row>
    <row r="4354" spans="1:1" x14ac:dyDescent="0.2">
      <c r="A4354" t="s">
        <v>4385</v>
      </c>
    </row>
    <row r="4355" spans="1:1" x14ac:dyDescent="0.2">
      <c r="A4355" t="s">
        <v>4386</v>
      </c>
    </row>
    <row r="4356" spans="1:1" x14ac:dyDescent="0.2">
      <c r="A4356" t="s">
        <v>4387</v>
      </c>
    </row>
    <row r="4357" spans="1:1" x14ac:dyDescent="0.2">
      <c r="A4357" t="s">
        <v>4388</v>
      </c>
    </row>
    <row r="4358" spans="1:1" x14ac:dyDescent="0.2">
      <c r="A4358" t="s">
        <v>4389</v>
      </c>
    </row>
    <row r="4359" spans="1:1" x14ac:dyDescent="0.2">
      <c r="A4359" t="s">
        <v>4390</v>
      </c>
    </row>
    <row r="4360" spans="1:1" x14ac:dyDescent="0.2">
      <c r="A4360" t="s">
        <v>4391</v>
      </c>
    </row>
    <row r="4361" spans="1:1" x14ac:dyDescent="0.2">
      <c r="A4361" t="s">
        <v>4392</v>
      </c>
    </row>
    <row r="4362" spans="1:1" x14ac:dyDescent="0.2">
      <c r="A4362" t="s">
        <v>4393</v>
      </c>
    </row>
    <row r="4363" spans="1:1" x14ac:dyDescent="0.2">
      <c r="A4363" t="s">
        <v>4394</v>
      </c>
    </row>
    <row r="4364" spans="1:1" x14ac:dyDescent="0.2">
      <c r="A4364" t="s">
        <v>4395</v>
      </c>
    </row>
    <row r="4365" spans="1:1" x14ac:dyDescent="0.2">
      <c r="A4365" t="s">
        <v>4396</v>
      </c>
    </row>
    <row r="4366" spans="1:1" x14ac:dyDescent="0.2">
      <c r="A4366" t="s">
        <v>4397</v>
      </c>
    </row>
    <row r="4367" spans="1:1" x14ac:dyDescent="0.2">
      <c r="A4367" t="s">
        <v>4398</v>
      </c>
    </row>
    <row r="4368" spans="1:1" x14ac:dyDescent="0.2">
      <c r="A4368" t="s">
        <v>4399</v>
      </c>
    </row>
    <row r="4369" spans="1:1" x14ac:dyDescent="0.2">
      <c r="A4369" t="s">
        <v>4400</v>
      </c>
    </row>
    <row r="4370" spans="1:1" x14ac:dyDescent="0.2">
      <c r="A4370" t="s">
        <v>4401</v>
      </c>
    </row>
    <row r="4371" spans="1:1" x14ac:dyDescent="0.2">
      <c r="A4371" t="s">
        <v>4402</v>
      </c>
    </row>
    <row r="4372" spans="1:1" x14ac:dyDescent="0.2">
      <c r="A4372" t="s">
        <v>4403</v>
      </c>
    </row>
    <row r="4373" spans="1:1" x14ac:dyDescent="0.2">
      <c r="A4373" t="s">
        <v>4404</v>
      </c>
    </row>
    <row r="4374" spans="1:1" x14ac:dyDescent="0.2">
      <c r="A4374" t="s">
        <v>4405</v>
      </c>
    </row>
    <row r="4375" spans="1:1" x14ac:dyDescent="0.2">
      <c r="A4375" t="s">
        <v>4406</v>
      </c>
    </row>
    <row r="4376" spans="1:1" x14ac:dyDescent="0.2">
      <c r="A4376" t="s">
        <v>4407</v>
      </c>
    </row>
    <row r="4377" spans="1:1" x14ac:dyDescent="0.2">
      <c r="A4377" t="s">
        <v>4408</v>
      </c>
    </row>
    <row r="4378" spans="1:1" x14ac:dyDescent="0.2">
      <c r="A4378" t="s">
        <v>4409</v>
      </c>
    </row>
    <row r="4379" spans="1:1" x14ac:dyDescent="0.2">
      <c r="A4379" t="s">
        <v>4410</v>
      </c>
    </row>
    <row r="4380" spans="1:1" x14ac:dyDescent="0.2">
      <c r="A4380" t="s">
        <v>4411</v>
      </c>
    </row>
    <row r="4381" spans="1:1" x14ac:dyDescent="0.2">
      <c r="A4381" t="s">
        <v>4412</v>
      </c>
    </row>
    <row r="4382" spans="1:1" x14ac:dyDescent="0.2">
      <c r="A4382" t="s">
        <v>4413</v>
      </c>
    </row>
    <row r="4383" spans="1:1" x14ac:dyDescent="0.2">
      <c r="A4383" t="s">
        <v>4414</v>
      </c>
    </row>
    <row r="4384" spans="1:1" x14ac:dyDescent="0.2">
      <c r="A4384" t="s">
        <v>4415</v>
      </c>
    </row>
    <row r="4385" spans="1:1" x14ac:dyDescent="0.2">
      <c r="A4385" t="s">
        <v>4416</v>
      </c>
    </row>
    <row r="4386" spans="1:1" x14ac:dyDescent="0.2">
      <c r="A4386" t="s">
        <v>4417</v>
      </c>
    </row>
    <row r="4387" spans="1:1" x14ac:dyDescent="0.2">
      <c r="A4387" t="s">
        <v>4418</v>
      </c>
    </row>
    <row r="4388" spans="1:1" x14ac:dyDescent="0.2">
      <c r="A4388" t="s">
        <v>4419</v>
      </c>
    </row>
    <row r="4389" spans="1:1" x14ac:dyDescent="0.2">
      <c r="A4389" t="s">
        <v>4420</v>
      </c>
    </row>
    <row r="4390" spans="1:1" x14ac:dyDescent="0.2">
      <c r="A4390" t="s">
        <v>4421</v>
      </c>
    </row>
    <row r="4391" spans="1:1" x14ac:dyDescent="0.2">
      <c r="A4391" t="s">
        <v>4422</v>
      </c>
    </row>
    <row r="4392" spans="1:1" x14ac:dyDescent="0.2">
      <c r="A4392" t="s">
        <v>4423</v>
      </c>
    </row>
    <row r="4393" spans="1:1" x14ac:dyDescent="0.2">
      <c r="A4393" t="s">
        <v>4424</v>
      </c>
    </row>
    <row r="4394" spans="1:1" x14ac:dyDescent="0.2">
      <c r="A4394" t="s">
        <v>4425</v>
      </c>
    </row>
    <row r="4395" spans="1:1" x14ac:dyDescent="0.2">
      <c r="A4395" t="s">
        <v>4426</v>
      </c>
    </row>
    <row r="4396" spans="1:1" x14ac:dyDescent="0.2">
      <c r="A4396" t="s">
        <v>4427</v>
      </c>
    </row>
    <row r="4397" spans="1:1" x14ac:dyDescent="0.2">
      <c r="A4397" t="s">
        <v>4428</v>
      </c>
    </row>
    <row r="4398" spans="1:1" x14ac:dyDescent="0.2">
      <c r="A4398" t="s">
        <v>4429</v>
      </c>
    </row>
    <row r="4399" spans="1:1" x14ac:dyDescent="0.2">
      <c r="A4399" t="s">
        <v>4430</v>
      </c>
    </row>
    <row r="4400" spans="1:1" x14ac:dyDescent="0.2">
      <c r="A4400" t="s">
        <v>4431</v>
      </c>
    </row>
    <row r="4401" spans="1:1" x14ac:dyDescent="0.2">
      <c r="A4401" t="s">
        <v>4432</v>
      </c>
    </row>
    <row r="4402" spans="1:1" x14ac:dyDescent="0.2">
      <c r="A4402" t="s">
        <v>4433</v>
      </c>
    </row>
    <row r="4403" spans="1:1" x14ac:dyDescent="0.2">
      <c r="A4403" t="s">
        <v>4434</v>
      </c>
    </row>
    <row r="4404" spans="1:1" x14ac:dyDescent="0.2">
      <c r="A4404" t="s">
        <v>4435</v>
      </c>
    </row>
    <row r="4405" spans="1:1" x14ac:dyDescent="0.2">
      <c r="A4405" t="s">
        <v>4436</v>
      </c>
    </row>
    <row r="4406" spans="1:1" x14ac:dyDescent="0.2">
      <c r="A4406" t="s">
        <v>4437</v>
      </c>
    </row>
    <row r="4407" spans="1:1" x14ac:dyDescent="0.2">
      <c r="A4407" t="s">
        <v>4438</v>
      </c>
    </row>
    <row r="4408" spans="1:1" x14ac:dyDescent="0.2">
      <c r="A4408" t="s">
        <v>4439</v>
      </c>
    </row>
    <row r="4409" spans="1:1" x14ac:dyDescent="0.2">
      <c r="A4409" t="s">
        <v>4440</v>
      </c>
    </row>
    <row r="4410" spans="1:1" x14ac:dyDescent="0.2">
      <c r="A4410" t="s">
        <v>4441</v>
      </c>
    </row>
    <row r="4411" spans="1:1" x14ac:dyDescent="0.2">
      <c r="A4411" t="s">
        <v>4442</v>
      </c>
    </row>
    <row r="4412" spans="1:1" x14ac:dyDescent="0.2">
      <c r="A4412" t="s">
        <v>4443</v>
      </c>
    </row>
    <row r="4413" spans="1:1" x14ac:dyDescent="0.2">
      <c r="A4413" t="s">
        <v>4444</v>
      </c>
    </row>
    <row r="4414" spans="1:1" x14ac:dyDescent="0.2">
      <c r="A4414" t="s">
        <v>4445</v>
      </c>
    </row>
    <row r="4415" spans="1:1" x14ac:dyDescent="0.2">
      <c r="A4415" t="s">
        <v>4446</v>
      </c>
    </row>
    <row r="4416" spans="1:1" x14ac:dyDescent="0.2">
      <c r="A4416" t="s">
        <v>4447</v>
      </c>
    </row>
    <row r="4417" spans="1:1" x14ac:dyDescent="0.2">
      <c r="A4417" t="s">
        <v>4448</v>
      </c>
    </row>
    <row r="4418" spans="1:1" x14ac:dyDescent="0.2">
      <c r="A4418" t="s">
        <v>4449</v>
      </c>
    </row>
    <row r="4419" spans="1:1" x14ac:dyDescent="0.2">
      <c r="A4419" t="s">
        <v>4450</v>
      </c>
    </row>
    <row r="4420" spans="1:1" x14ac:dyDescent="0.2">
      <c r="A4420" t="s">
        <v>4451</v>
      </c>
    </row>
    <row r="4421" spans="1:1" x14ac:dyDescent="0.2">
      <c r="A4421" t="s">
        <v>4452</v>
      </c>
    </row>
    <row r="4422" spans="1:1" x14ac:dyDescent="0.2">
      <c r="A4422" t="s">
        <v>4453</v>
      </c>
    </row>
    <row r="4423" spans="1:1" x14ac:dyDescent="0.2">
      <c r="A4423" t="s">
        <v>4454</v>
      </c>
    </row>
    <row r="4424" spans="1:1" x14ac:dyDescent="0.2">
      <c r="A4424" t="s">
        <v>4455</v>
      </c>
    </row>
    <row r="4425" spans="1:1" x14ac:dyDescent="0.2">
      <c r="A4425" t="s">
        <v>4456</v>
      </c>
    </row>
    <row r="4426" spans="1:1" x14ac:dyDescent="0.2">
      <c r="A4426" t="s">
        <v>4457</v>
      </c>
    </row>
    <row r="4427" spans="1:1" x14ac:dyDescent="0.2">
      <c r="A4427" t="s">
        <v>4458</v>
      </c>
    </row>
    <row r="4428" spans="1:1" x14ac:dyDescent="0.2">
      <c r="A4428" t="s">
        <v>4459</v>
      </c>
    </row>
    <row r="4429" spans="1:1" x14ac:dyDescent="0.2">
      <c r="A4429" t="s">
        <v>4460</v>
      </c>
    </row>
    <row r="4430" spans="1:1" x14ac:dyDescent="0.2">
      <c r="A4430" t="s">
        <v>4461</v>
      </c>
    </row>
    <row r="4431" spans="1:1" x14ac:dyDescent="0.2">
      <c r="A4431" t="s">
        <v>4462</v>
      </c>
    </row>
    <row r="4432" spans="1:1" x14ac:dyDescent="0.2">
      <c r="A4432" t="s">
        <v>4463</v>
      </c>
    </row>
    <row r="4433" spans="1:1" x14ac:dyDescent="0.2">
      <c r="A4433" t="s">
        <v>4464</v>
      </c>
    </row>
    <row r="4434" spans="1:1" x14ac:dyDescent="0.2">
      <c r="A4434" t="s">
        <v>4465</v>
      </c>
    </row>
    <row r="4435" spans="1:1" x14ac:dyDescent="0.2">
      <c r="A4435" t="s">
        <v>4466</v>
      </c>
    </row>
    <row r="4436" spans="1:1" x14ac:dyDescent="0.2">
      <c r="A4436" t="s">
        <v>4467</v>
      </c>
    </row>
    <row r="4437" spans="1:1" x14ac:dyDescent="0.2">
      <c r="A4437" t="s">
        <v>4468</v>
      </c>
    </row>
    <row r="4438" spans="1:1" x14ac:dyDescent="0.2">
      <c r="A4438" t="s">
        <v>4469</v>
      </c>
    </row>
    <row r="4439" spans="1:1" x14ac:dyDescent="0.2">
      <c r="A4439" t="s">
        <v>4470</v>
      </c>
    </row>
    <row r="4440" spans="1:1" x14ac:dyDescent="0.2">
      <c r="A4440" t="s">
        <v>4471</v>
      </c>
    </row>
    <row r="4441" spans="1:1" x14ac:dyDescent="0.2">
      <c r="A4441" t="s">
        <v>4472</v>
      </c>
    </row>
    <row r="4442" spans="1:1" x14ac:dyDescent="0.2">
      <c r="A4442" t="s">
        <v>4473</v>
      </c>
    </row>
    <row r="4443" spans="1:1" x14ac:dyDescent="0.2">
      <c r="A4443" t="s">
        <v>4474</v>
      </c>
    </row>
    <row r="4444" spans="1:1" x14ac:dyDescent="0.2">
      <c r="A4444" t="s">
        <v>4475</v>
      </c>
    </row>
    <row r="4445" spans="1:1" x14ac:dyDescent="0.2">
      <c r="A4445" t="s">
        <v>4476</v>
      </c>
    </row>
    <row r="4446" spans="1:1" x14ac:dyDescent="0.2">
      <c r="A4446" t="s">
        <v>4477</v>
      </c>
    </row>
    <row r="4447" spans="1:1" x14ac:dyDescent="0.2">
      <c r="A4447" t="s">
        <v>4478</v>
      </c>
    </row>
    <row r="4448" spans="1:1" x14ac:dyDescent="0.2">
      <c r="A4448" t="s">
        <v>4479</v>
      </c>
    </row>
    <row r="4449" spans="1:1" x14ac:dyDescent="0.2">
      <c r="A4449" t="s">
        <v>4480</v>
      </c>
    </row>
    <row r="4450" spans="1:1" x14ac:dyDescent="0.2">
      <c r="A4450" t="s">
        <v>4481</v>
      </c>
    </row>
    <row r="4451" spans="1:1" x14ac:dyDescent="0.2">
      <c r="A4451" t="s">
        <v>4482</v>
      </c>
    </row>
    <row r="4452" spans="1:1" x14ac:dyDescent="0.2">
      <c r="A4452" t="s">
        <v>4483</v>
      </c>
    </row>
    <row r="4453" spans="1:1" x14ac:dyDescent="0.2">
      <c r="A4453" t="s">
        <v>4484</v>
      </c>
    </row>
    <row r="4454" spans="1:1" x14ac:dyDescent="0.2">
      <c r="A4454" t="s">
        <v>4485</v>
      </c>
    </row>
    <row r="4455" spans="1:1" x14ac:dyDescent="0.2">
      <c r="A4455" t="s">
        <v>4486</v>
      </c>
    </row>
    <row r="4456" spans="1:1" x14ac:dyDescent="0.2">
      <c r="A4456" t="s">
        <v>4487</v>
      </c>
    </row>
    <row r="4457" spans="1:1" x14ac:dyDescent="0.2">
      <c r="A4457" t="s">
        <v>4488</v>
      </c>
    </row>
    <row r="4458" spans="1:1" x14ac:dyDescent="0.2">
      <c r="A4458" t="s">
        <v>4489</v>
      </c>
    </row>
    <row r="4459" spans="1:1" x14ac:dyDescent="0.2">
      <c r="A4459" t="s">
        <v>4490</v>
      </c>
    </row>
    <row r="4460" spans="1:1" x14ac:dyDescent="0.2">
      <c r="A4460" t="s">
        <v>4491</v>
      </c>
    </row>
    <row r="4461" spans="1:1" x14ac:dyDescent="0.2">
      <c r="A4461" t="s">
        <v>4492</v>
      </c>
    </row>
    <row r="4462" spans="1:1" x14ac:dyDescent="0.2">
      <c r="A4462" t="s">
        <v>4493</v>
      </c>
    </row>
    <row r="4463" spans="1:1" x14ac:dyDescent="0.2">
      <c r="A4463" t="s">
        <v>4494</v>
      </c>
    </row>
    <row r="4464" spans="1:1" x14ac:dyDescent="0.2">
      <c r="A4464" t="s">
        <v>4495</v>
      </c>
    </row>
    <row r="4465" spans="1:1" x14ac:dyDescent="0.2">
      <c r="A4465" t="s">
        <v>4496</v>
      </c>
    </row>
    <row r="4466" spans="1:1" x14ac:dyDescent="0.2">
      <c r="A4466" t="s">
        <v>4497</v>
      </c>
    </row>
    <row r="4467" spans="1:1" x14ac:dyDescent="0.2">
      <c r="A4467" t="s">
        <v>4498</v>
      </c>
    </row>
    <row r="4468" spans="1:1" x14ac:dyDescent="0.2">
      <c r="A4468" t="s">
        <v>4499</v>
      </c>
    </row>
    <row r="4469" spans="1:1" x14ac:dyDescent="0.2">
      <c r="A4469" t="s">
        <v>4500</v>
      </c>
    </row>
    <row r="4470" spans="1:1" x14ac:dyDescent="0.2">
      <c r="A4470" t="s">
        <v>4501</v>
      </c>
    </row>
    <row r="4471" spans="1:1" x14ac:dyDescent="0.2">
      <c r="A4471" t="s">
        <v>4502</v>
      </c>
    </row>
    <row r="4472" spans="1:1" x14ac:dyDescent="0.2">
      <c r="A4472" t="s">
        <v>4503</v>
      </c>
    </row>
    <row r="4473" spans="1:1" x14ac:dyDescent="0.2">
      <c r="A4473" t="s">
        <v>4504</v>
      </c>
    </row>
    <row r="4474" spans="1:1" x14ac:dyDescent="0.2">
      <c r="A4474" t="s">
        <v>4505</v>
      </c>
    </row>
    <row r="4475" spans="1:1" x14ac:dyDescent="0.2">
      <c r="A4475" t="s">
        <v>4506</v>
      </c>
    </row>
    <row r="4476" spans="1:1" x14ac:dyDescent="0.2">
      <c r="A4476" t="s">
        <v>4507</v>
      </c>
    </row>
    <row r="4477" spans="1:1" x14ac:dyDescent="0.2">
      <c r="A4477" t="s">
        <v>4508</v>
      </c>
    </row>
    <row r="4478" spans="1:1" x14ac:dyDescent="0.2">
      <c r="A4478" t="s">
        <v>4509</v>
      </c>
    </row>
    <row r="4479" spans="1:1" x14ac:dyDescent="0.2">
      <c r="A4479" t="s">
        <v>4510</v>
      </c>
    </row>
    <row r="4480" spans="1:1" x14ac:dyDescent="0.2">
      <c r="A4480" t="s">
        <v>4511</v>
      </c>
    </row>
    <row r="4481" spans="1:1" x14ac:dyDescent="0.2">
      <c r="A4481" t="s">
        <v>4512</v>
      </c>
    </row>
    <row r="4482" spans="1:1" x14ac:dyDescent="0.2">
      <c r="A4482" t="s">
        <v>4513</v>
      </c>
    </row>
    <row r="4483" spans="1:1" x14ac:dyDescent="0.2">
      <c r="A4483" t="s">
        <v>4514</v>
      </c>
    </row>
    <row r="4484" spans="1:1" x14ac:dyDescent="0.2">
      <c r="A4484" t="s">
        <v>4515</v>
      </c>
    </row>
    <row r="4485" spans="1:1" x14ac:dyDescent="0.2">
      <c r="A4485" t="s">
        <v>4516</v>
      </c>
    </row>
    <row r="4486" spans="1:1" x14ac:dyDescent="0.2">
      <c r="A4486" t="s">
        <v>4517</v>
      </c>
    </row>
    <row r="4487" spans="1:1" x14ac:dyDescent="0.2">
      <c r="A4487" t="s">
        <v>4518</v>
      </c>
    </row>
    <row r="4488" spans="1:1" x14ac:dyDescent="0.2">
      <c r="A4488" t="s">
        <v>4519</v>
      </c>
    </row>
    <row r="4489" spans="1:1" x14ac:dyDescent="0.2">
      <c r="A4489" t="s">
        <v>4520</v>
      </c>
    </row>
    <row r="4490" spans="1:1" x14ac:dyDescent="0.2">
      <c r="A4490" t="s">
        <v>4521</v>
      </c>
    </row>
    <row r="4491" spans="1:1" x14ac:dyDescent="0.2">
      <c r="A4491" t="s">
        <v>4522</v>
      </c>
    </row>
    <row r="4492" spans="1:1" x14ac:dyDescent="0.2">
      <c r="A4492" t="s">
        <v>4523</v>
      </c>
    </row>
    <row r="4493" spans="1:1" x14ac:dyDescent="0.2">
      <c r="A4493" t="s">
        <v>4524</v>
      </c>
    </row>
    <row r="4494" spans="1:1" x14ac:dyDescent="0.2">
      <c r="A4494" t="s">
        <v>4525</v>
      </c>
    </row>
    <row r="4495" spans="1:1" x14ac:dyDescent="0.2">
      <c r="A4495" t="s">
        <v>4526</v>
      </c>
    </row>
    <row r="4496" spans="1:1" x14ac:dyDescent="0.2">
      <c r="A4496" t="s">
        <v>4527</v>
      </c>
    </row>
    <row r="4497" spans="1:1" x14ac:dyDescent="0.2">
      <c r="A4497" t="s">
        <v>4528</v>
      </c>
    </row>
    <row r="4498" spans="1:1" x14ac:dyDescent="0.2">
      <c r="A4498" t="s">
        <v>4529</v>
      </c>
    </row>
    <row r="4499" spans="1:1" x14ac:dyDescent="0.2">
      <c r="A4499" t="s">
        <v>4530</v>
      </c>
    </row>
    <row r="4500" spans="1:1" x14ac:dyDescent="0.2">
      <c r="A4500" t="s">
        <v>4531</v>
      </c>
    </row>
    <row r="4501" spans="1:1" x14ac:dyDescent="0.2">
      <c r="A4501" t="s">
        <v>4532</v>
      </c>
    </row>
    <row r="4502" spans="1:1" x14ac:dyDescent="0.2">
      <c r="A4502" t="s">
        <v>4533</v>
      </c>
    </row>
    <row r="4503" spans="1:1" x14ac:dyDescent="0.2">
      <c r="A4503" t="s">
        <v>4534</v>
      </c>
    </row>
    <row r="4504" spans="1:1" x14ac:dyDescent="0.2">
      <c r="A4504" t="s">
        <v>4535</v>
      </c>
    </row>
    <row r="4505" spans="1:1" x14ac:dyDescent="0.2">
      <c r="A4505" t="s">
        <v>4536</v>
      </c>
    </row>
    <row r="4506" spans="1:1" x14ac:dyDescent="0.2">
      <c r="A4506" t="s">
        <v>4537</v>
      </c>
    </row>
    <row r="4507" spans="1:1" x14ac:dyDescent="0.2">
      <c r="A4507" t="s">
        <v>4538</v>
      </c>
    </row>
    <row r="4508" spans="1:1" x14ac:dyDescent="0.2">
      <c r="A4508" t="s">
        <v>4539</v>
      </c>
    </row>
    <row r="4509" spans="1:1" x14ac:dyDescent="0.2">
      <c r="A4509" t="s">
        <v>4540</v>
      </c>
    </row>
    <row r="4510" spans="1:1" x14ac:dyDescent="0.2">
      <c r="A4510" t="s">
        <v>4541</v>
      </c>
    </row>
    <row r="4511" spans="1:1" x14ac:dyDescent="0.2">
      <c r="A4511" t="s">
        <v>4542</v>
      </c>
    </row>
    <row r="4512" spans="1:1" x14ac:dyDescent="0.2">
      <c r="A4512" t="s">
        <v>4543</v>
      </c>
    </row>
    <row r="4513" spans="1:1" x14ac:dyDescent="0.2">
      <c r="A4513" t="s">
        <v>4544</v>
      </c>
    </row>
    <row r="4514" spans="1:1" x14ac:dyDescent="0.2">
      <c r="A4514" t="s">
        <v>4545</v>
      </c>
    </row>
    <row r="4515" spans="1:1" x14ac:dyDescent="0.2">
      <c r="A4515" t="s">
        <v>4546</v>
      </c>
    </row>
    <row r="4516" spans="1:1" x14ac:dyDescent="0.2">
      <c r="A4516" t="s">
        <v>4547</v>
      </c>
    </row>
    <row r="4517" spans="1:1" x14ac:dyDescent="0.2">
      <c r="A4517" t="s">
        <v>4548</v>
      </c>
    </row>
    <row r="4518" spans="1:1" x14ac:dyDescent="0.2">
      <c r="A4518" t="s">
        <v>4549</v>
      </c>
    </row>
    <row r="4519" spans="1:1" x14ac:dyDescent="0.2">
      <c r="A4519" t="s">
        <v>4550</v>
      </c>
    </row>
    <row r="4520" spans="1:1" x14ac:dyDescent="0.2">
      <c r="A4520" t="s">
        <v>4551</v>
      </c>
    </row>
    <row r="4521" spans="1:1" x14ac:dyDescent="0.2">
      <c r="A4521" t="s">
        <v>4552</v>
      </c>
    </row>
    <row r="4522" spans="1:1" x14ac:dyDescent="0.2">
      <c r="A4522" t="s">
        <v>4553</v>
      </c>
    </row>
    <row r="4523" spans="1:1" x14ac:dyDescent="0.2">
      <c r="A4523" t="s">
        <v>4554</v>
      </c>
    </row>
    <row r="4524" spans="1:1" x14ac:dyDescent="0.2">
      <c r="A4524" t="s">
        <v>4555</v>
      </c>
    </row>
    <row r="4525" spans="1:1" x14ac:dyDescent="0.2">
      <c r="A4525" t="s">
        <v>4556</v>
      </c>
    </row>
    <row r="4526" spans="1:1" x14ac:dyDescent="0.2">
      <c r="A4526" t="s">
        <v>4557</v>
      </c>
    </row>
    <row r="4527" spans="1:1" x14ac:dyDescent="0.2">
      <c r="A4527" t="s">
        <v>4558</v>
      </c>
    </row>
    <row r="4528" spans="1:1" x14ac:dyDescent="0.2">
      <c r="A4528" t="s">
        <v>4559</v>
      </c>
    </row>
    <row r="4529" spans="1:1" x14ac:dyDescent="0.2">
      <c r="A4529" t="s">
        <v>4560</v>
      </c>
    </row>
    <row r="4530" spans="1:1" x14ac:dyDescent="0.2">
      <c r="A4530" t="s">
        <v>4561</v>
      </c>
    </row>
    <row r="4531" spans="1:1" x14ac:dyDescent="0.2">
      <c r="A4531" t="s">
        <v>4562</v>
      </c>
    </row>
    <row r="4532" spans="1:1" x14ac:dyDescent="0.2">
      <c r="A4532" t="s">
        <v>4563</v>
      </c>
    </row>
    <row r="4533" spans="1:1" x14ac:dyDescent="0.2">
      <c r="A4533" t="s">
        <v>4564</v>
      </c>
    </row>
    <row r="4534" spans="1:1" x14ac:dyDescent="0.2">
      <c r="A4534" t="s">
        <v>4565</v>
      </c>
    </row>
    <row r="4535" spans="1:1" x14ac:dyDescent="0.2">
      <c r="A4535" t="s">
        <v>4566</v>
      </c>
    </row>
    <row r="4536" spans="1:1" x14ac:dyDescent="0.2">
      <c r="A4536" t="s">
        <v>4567</v>
      </c>
    </row>
    <row r="4537" spans="1:1" x14ac:dyDescent="0.2">
      <c r="A4537" t="s">
        <v>4568</v>
      </c>
    </row>
    <row r="4538" spans="1:1" x14ac:dyDescent="0.2">
      <c r="A4538" t="s">
        <v>4569</v>
      </c>
    </row>
    <row r="4539" spans="1:1" x14ac:dyDescent="0.2">
      <c r="A4539" t="s">
        <v>4570</v>
      </c>
    </row>
    <row r="4540" spans="1:1" x14ac:dyDescent="0.2">
      <c r="A4540" t="s">
        <v>4571</v>
      </c>
    </row>
    <row r="4541" spans="1:1" x14ac:dyDescent="0.2">
      <c r="A4541" t="s">
        <v>4572</v>
      </c>
    </row>
    <row r="4542" spans="1:1" x14ac:dyDescent="0.2">
      <c r="A4542" t="s">
        <v>4573</v>
      </c>
    </row>
    <row r="4543" spans="1:1" x14ac:dyDescent="0.2">
      <c r="A4543" t="s">
        <v>4574</v>
      </c>
    </row>
    <row r="4544" spans="1:1" x14ac:dyDescent="0.2">
      <c r="A4544" t="s">
        <v>4575</v>
      </c>
    </row>
    <row r="4545" spans="1:1" x14ac:dyDescent="0.2">
      <c r="A4545" t="s">
        <v>4576</v>
      </c>
    </row>
    <row r="4546" spans="1:1" x14ac:dyDescent="0.2">
      <c r="A4546" t="s">
        <v>4577</v>
      </c>
    </row>
    <row r="4547" spans="1:1" x14ac:dyDescent="0.2">
      <c r="A4547" t="s">
        <v>4578</v>
      </c>
    </row>
    <row r="4548" spans="1:1" x14ac:dyDescent="0.2">
      <c r="A4548" t="s">
        <v>4579</v>
      </c>
    </row>
    <row r="4549" spans="1:1" x14ac:dyDescent="0.2">
      <c r="A4549" t="s">
        <v>4580</v>
      </c>
    </row>
    <row r="4550" spans="1:1" x14ac:dyDescent="0.2">
      <c r="A4550" t="s">
        <v>4581</v>
      </c>
    </row>
    <row r="4551" spans="1:1" x14ac:dyDescent="0.2">
      <c r="A4551" t="s">
        <v>4582</v>
      </c>
    </row>
    <row r="4552" spans="1:1" x14ac:dyDescent="0.2">
      <c r="A4552" t="s">
        <v>4583</v>
      </c>
    </row>
    <row r="4553" spans="1:1" x14ac:dyDescent="0.2">
      <c r="A4553" t="s">
        <v>4584</v>
      </c>
    </row>
    <row r="4554" spans="1:1" x14ac:dyDescent="0.2">
      <c r="A4554" t="s">
        <v>4585</v>
      </c>
    </row>
    <row r="4555" spans="1:1" x14ac:dyDescent="0.2">
      <c r="A4555" t="s">
        <v>4586</v>
      </c>
    </row>
    <row r="4556" spans="1:1" x14ac:dyDescent="0.2">
      <c r="A4556" t="s">
        <v>4587</v>
      </c>
    </row>
    <row r="4557" spans="1:1" x14ac:dyDescent="0.2">
      <c r="A4557" t="s">
        <v>4588</v>
      </c>
    </row>
    <row r="4558" spans="1:1" x14ac:dyDescent="0.2">
      <c r="A4558" t="s">
        <v>4589</v>
      </c>
    </row>
    <row r="4559" spans="1:1" x14ac:dyDescent="0.2">
      <c r="A4559" t="s">
        <v>4590</v>
      </c>
    </row>
    <row r="4560" spans="1:1" x14ac:dyDescent="0.2">
      <c r="A4560" t="s">
        <v>4591</v>
      </c>
    </row>
    <row r="4561" spans="1:1" x14ac:dyDescent="0.2">
      <c r="A4561" t="s">
        <v>4592</v>
      </c>
    </row>
    <row r="4562" spans="1:1" x14ac:dyDescent="0.2">
      <c r="A4562" t="s">
        <v>4593</v>
      </c>
    </row>
    <row r="4563" spans="1:1" x14ac:dyDescent="0.2">
      <c r="A4563" t="s">
        <v>4594</v>
      </c>
    </row>
    <row r="4564" spans="1:1" x14ac:dyDescent="0.2">
      <c r="A4564" t="s">
        <v>4595</v>
      </c>
    </row>
    <row r="4565" spans="1:1" x14ac:dyDescent="0.2">
      <c r="A4565" t="s">
        <v>4596</v>
      </c>
    </row>
    <row r="4566" spans="1:1" x14ac:dyDescent="0.2">
      <c r="A4566" t="s">
        <v>4597</v>
      </c>
    </row>
    <row r="4567" spans="1:1" x14ac:dyDescent="0.2">
      <c r="A4567" t="s">
        <v>4598</v>
      </c>
    </row>
    <row r="4568" spans="1:1" x14ac:dyDescent="0.2">
      <c r="A4568" t="s">
        <v>4599</v>
      </c>
    </row>
    <row r="4569" spans="1:1" x14ac:dyDescent="0.2">
      <c r="A4569" t="s">
        <v>4600</v>
      </c>
    </row>
    <row r="4570" spans="1:1" x14ac:dyDescent="0.2">
      <c r="A4570" t="s">
        <v>4601</v>
      </c>
    </row>
    <row r="4571" spans="1:1" x14ac:dyDescent="0.2">
      <c r="A4571" t="s">
        <v>4602</v>
      </c>
    </row>
    <row r="4572" spans="1:1" x14ac:dyDescent="0.2">
      <c r="A4572" t="s">
        <v>4603</v>
      </c>
    </row>
    <row r="4573" spans="1:1" x14ac:dyDescent="0.2">
      <c r="A4573" t="s">
        <v>4604</v>
      </c>
    </row>
    <row r="4574" spans="1:1" x14ac:dyDescent="0.2">
      <c r="A4574" t="s">
        <v>4605</v>
      </c>
    </row>
    <row r="4575" spans="1:1" x14ac:dyDescent="0.2">
      <c r="A4575" t="s">
        <v>4606</v>
      </c>
    </row>
    <row r="4576" spans="1:1" x14ac:dyDescent="0.2">
      <c r="A4576" t="s">
        <v>4607</v>
      </c>
    </row>
    <row r="4577" spans="1:1" x14ac:dyDescent="0.2">
      <c r="A4577" t="s">
        <v>4608</v>
      </c>
    </row>
    <row r="4578" spans="1:1" x14ac:dyDescent="0.2">
      <c r="A4578" t="s">
        <v>4609</v>
      </c>
    </row>
    <row r="4579" spans="1:1" x14ac:dyDescent="0.2">
      <c r="A4579" t="s">
        <v>4610</v>
      </c>
    </row>
    <row r="4580" spans="1:1" x14ac:dyDescent="0.2">
      <c r="A4580" t="s">
        <v>4611</v>
      </c>
    </row>
    <row r="4581" spans="1:1" x14ac:dyDescent="0.2">
      <c r="A4581" t="s">
        <v>4612</v>
      </c>
    </row>
    <row r="4582" spans="1:1" x14ac:dyDescent="0.2">
      <c r="A4582" t="s">
        <v>4613</v>
      </c>
    </row>
    <row r="4583" spans="1:1" x14ac:dyDescent="0.2">
      <c r="A4583" t="s">
        <v>4614</v>
      </c>
    </row>
    <row r="4584" spans="1:1" x14ac:dyDescent="0.2">
      <c r="A4584" t="s">
        <v>4615</v>
      </c>
    </row>
    <row r="4585" spans="1:1" x14ac:dyDescent="0.2">
      <c r="A4585" t="s">
        <v>4616</v>
      </c>
    </row>
    <row r="4586" spans="1:1" x14ac:dyDescent="0.2">
      <c r="A4586" t="s">
        <v>4617</v>
      </c>
    </row>
    <row r="4587" spans="1:1" x14ac:dyDescent="0.2">
      <c r="A4587" t="s">
        <v>4618</v>
      </c>
    </row>
    <row r="4588" spans="1:1" x14ac:dyDescent="0.2">
      <c r="A4588" t="s">
        <v>4619</v>
      </c>
    </row>
    <row r="4589" spans="1:1" x14ac:dyDescent="0.2">
      <c r="A4589" t="s">
        <v>4620</v>
      </c>
    </row>
    <row r="4590" spans="1:1" x14ac:dyDescent="0.2">
      <c r="A4590" t="s">
        <v>4621</v>
      </c>
    </row>
    <row r="4591" spans="1:1" x14ac:dyDescent="0.2">
      <c r="A4591" t="s">
        <v>4622</v>
      </c>
    </row>
    <row r="4592" spans="1:1" x14ac:dyDescent="0.2">
      <c r="A4592" t="s">
        <v>4623</v>
      </c>
    </row>
    <row r="4593" spans="1:1" x14ac:dyDescent="0.2">
      <c r="A4593" t="s">
        <v>4624</v>
      </c>
    </row>
    <row r="4594" spans="1:1" x14ac:dyDescent="0.2">
      <c r="A4594" t="s">
        <v>4625</v>
      </c>
    </row>
    <row r="4595" spans="1:1" x14ac:dyDescent="0.2">
      <c r="A4595" t="s">
        <v>4626</v>
      </c>
    </row>
    <row r="4596" spans="1:1" x14ac:dyDescent="0.2">
      <c r="A4596" t="s">
        <v>4627</v>
      </c>
    </row>
    <row r="4597" spans="1:1" x14ac:dyDescent="0.2">
      <c r="A4597" t="s">
        <v>4628</v>
      </c>
    </row>
    <row r="4598" spans="1:1" x14ac:dyDescent="0.2">
      <c r="A4598" t="s">
        <v>4629</v>
      </c>
    </row>
    <row r="4599" spans="1:1" x14ac:dyDescent="0.2">
      <c r="A4599" t="s">
        <v>4630</v>
      </c>
    </row>
    <row r="4600" spans="1:1" x14ac:dyDescent="0.2">
      <c r="A4600" t="s">
        <v>4631</v>
      </c>
    </row>
    <row r="4601" spans="1:1" x14ac:dyDescent="0.2">
      <c r="A4601" t="s">
        <v>4632</v>
      </c>
    </row>
    <row r="4602" spans="1:1" x14ac:dyDescent="0.2">
      <c r="A4602" t="s">
        <v>4633</v>
      </c>
    </row>
    <row r="4603" spans="1:1" x14ac:dyDescent="0.2">
      <c r="A4603" t="s">
        <v>4634</v>
      </c>
    </row>
    <row r="4604" spans="1:1" x14ac:dyDescent="0.2">
      <c r="A4604" t="s">
        <v>4635</v>
      </c>
    </row>
    <row r="4605" spans="1:1" x14ac:dyDescent="0.2">
      <c r="A4605" t="s">
        <v>4636</v>
      </c>
    </row>
    <row r="4606" spans="1:1" x14ac:dyDescent="0.2">
      <c r="A4606" t="s">
        <v>4637</v>
      </c>
    </row>
    <row r="4607" spans="1:1" x14ac:dyDescent="0.2">
      <c r="A4607" t="s">
        <v>4638</v>
      </c>
    </row>
    <row r="4608" spans="1:1" x14ac:dyDescent="0.2">
      <c r="A4608" t="s">
        <v>4639</v>
      </c>
    </row>
    <row r="4609" spans="1:1" x14ac:dyDescent="0.2">
      <c r="A4609" t="s">
        <v>4640</v>
      </c>
    </row>
    <row r="4610" spans="1:1" x14ac:dyDescent="0.2">
      <c r="A4610" t="s">
        <v>4641</v>
      </c>
    </row>
    <row r="4611" spans="1:1" x14ac:dyDescent="0.2">
      <c r="A4611" t="s">
        <v>4642</v>
      </c>
    </row>
    <row r="4612" spans="1:1" x14ac:dyDescent="0.2">
      <c r="A4612" t="s">
        <v>4643</v>
      </c>
    </row>
    <row r="4613" spans="1:1" x14ac:dyDescent="0.2">
      <c r="A4613" t="s">
        <v>4644</v>
      </c>
    </row>
    <row r="4614" spans="1:1" x14ac:dyDescent="0.2">
      <c r="A4614" t="s">
        <v>4645</v>
      </c>
    </row>
    <row r="4615" spans="1:1" x14ac:dyDescent="0.2">
      <c r="A4615" t="s">
        <v>4646</v>
      </c>
    </row>
    <row r="4616" spans="1:1" x14ac:dyDescent="0.2">
      <c r="A4616" t="s">
        <v>4647</v>
      </c>
    </row>
    <row r="4617" spans="1:1" x14ac:dyDescent="0.2">
      <c r="A4617" t="s">
        <v>4648</v>
      </c>
    </row>
    <row r="4618" spans="1:1" x14ac:dyDescent="0.2">
      <c r="A4618" t="s">
        <v>4649</v>
      </c>
    </row>
    <row r="4619" spans="1:1" x14ac:dyDescent="0.2">
      <c r="A4619" t="s">
        <v>4650</v>
      </c>
    </row>
    <row r="4620" spans="1:1" x14ac:dyDescent="0.2">
      <c r="A4620" t="s">
        <v>4651</v>
      </c>
    </row>
    <row r="4621" spans="1:1" x14ac:dyDescent="0.2">
      <c r="A4621" t="s">
        <v>4652</v>
      </c>
    </row>
    <row r="4622" spans="1:1" x14ac:dyDescent="0.2">
      <c r="A4622" t="s">
        <v>4653</v>
      </c>
    </row>
    <row r="4623" spans="1:1" x14ac:dyDescent="0.2">
      <c r="A4623" t="s">
        <v>4654</v>
      </c>
    </row>
    <row r="4624" spans="1:1" x14ac:dyDescent="0.2">
      <c r="A4624" t="s">
        <v>4655</v>
      </c>
    </row>
    <row r="4625" spans="1:1" x14ac:dyDescent="0.2">
      <c r="A4625" t="s">
        <v>4656</v>
      </c>
    </row>
    <row r="4626" spans="1:1" x14ac:dyDescent="0.2">
      <c r="A4626" t="s">
        <v>4657</v>
      </c>
    </row>
    <row r="4627" spans="1:1" x14ac:dyDescent="0.2">
      <c r="A4627" t="s">
        <v>4658</v>
      </c>
    </row>
    <row r="4628" spans="1:1" x14ac:dyDescent="0.2">
      <c r="A4628" t="s">
        <v>4659</v>
      </c>
    </row>
    <row r="4629" spans="1:1" x14ac:dyDescent="0.2">
      <c r="A4629" t="s">
        <v>4660</v>
      </c>
    </row>
    <row r="4630" spans="1:1" x14ac:dyDescent="0.2">
      <c r="A4630" t="s">
        <v>4661</v>
      </c>
    </row>
    <row r="4631" spans="1:1" x14ac:dyDescent="0.2">
      <c r="A4631" t="s">
        <v>4662</v>
      </c>
    </row>
    <row r="4632" spans="1:1" x14ac:dyDescent="0.2">
      <c r="A4632" t="s">
        <v>4663</v>
      </c>
    </row>
    <row r="4633" spans="1:1" x14ac:dyDescent="0.2">
      <c r="A4633" t="s">
        <v>4664</v>
      </c>
    </row>
    <row r="4634" spans="1:1" x14ac:dyDescent="0.2">
      <c r="A4634" t="s">
        <v>4665</v>
      </c>
    </row>
    <row r="4635" spans="1:1" x14ac:dyDescent="0.2">
      <c r="A4635" t="s">
        <v>4666</v>
      </c>
    </row>
    <row r="4636" spans="1:1" x14ac:dyDescent="0.2">
      <c r="A4636" t="s">
        <v>4667</v>
      </c>
    </row>
    <row r="4637" spans="1:1" x14ac:dyDescent="0.2">
      <c r="A4637" t="s">
        <v>4668</v>
      </c>
    </row>
    <row r="4638" spans="1:1" x14ac:dyDescent="0.2">
      <c r="A4638" t="s">
        <v>4669</v>
      </c>
    </row>
    <row r="4639" spans="1:1" x14ac:dyDescent="0.2">
      <c r="A4639" t="s">
        <v>4670</v>
      </c>
    </row>
    <row r="4640" spans="1:1" x14ac:dyDescent="0.2">
      <c r="A4640" t="s">
        <v>4671</v>
      </c>
    </row>
    <row r="4641" spans="1:1" x14ac:dyDescent="0.2">
      <c r="A4641" t="s">
        <v>4672</v>
      </c>
    </row>
    <row r="4642" spans="1:1" x14ac:dyDescent="0.2">
      <c r="A4642" t="s">
        <v>4673</v>
      </c>
    </row>
    <row r="4643" spans="1:1" x14ac:dyDescent="0.2">
      <c r="A4643" t="s">
        <v>4674</v>
      </c>
    </row>
    <row r="4644" spans="1:1" x14ac:dyDescent="0.2">
      <c r="A4644" t="s">
        <v>4675</v>
      </c>
    </row>
    <row r="4645" spans="1:1" x14ac:dyDescent="0.2">
      <c r="A4645" t="s">
        <v>4676</v>
      </c>
    </row>
    <row r="4646" spans="1:1" x14ac:dyDescent="0.2">
      <c r="A4646" t="s">
        <v>4677</v>
      </c>
    </row>
    <row r="4647" spans="1:1" x14ac:dyDescent="0.2">
      <c r="A4647" t="s">
        <v>4678</v>
      </c>
    </row>
    <row r="4648" spans="1:1" x14ac:dyDescent="0.2">
      <c r="A4648" t="s">
        <v>4679</v>
      </c>
    </row>
    <row r="4649" spans="1:1" x14ac:dyDescent="0.2">
      <c r="A4649" t="s">
        <v>4680</v>
      </c>
    </row>
    <row r="4650" spans="1:1" x14ac:dyDescent="0.2">
      <c r="A4650" t="s">
        <v>4681</v>
      </c>
    </row>
    <row r="4651" spans="1:1" x14ac:dyDescent="0.2">
      <c r="A4651" t="s">
        <v>4682</v>
      </c>
    </row>
    <row r="4652" spans="1:1" x14ac:dyDescent="0.2">
      <c r="A4652" t="s">
        <v>4683</v>
      </c>
    </row>
    <row r="4653" spans="1:1" x14ac:dyDescent="0.2">
      <c r="A4653" t="s">
        <v>4684</v>
      </c>
    </row>
    <row r="4654" spans="1:1" x14ac:dyDescent="0.2">
      <c r="A4654" t="s">
        <v>4685</v>
      </c>
    </row>
    <row r="4655" spans="1:1" x14ac:dyDescent="0.2">
      <c r="A4655" t="s">
        <v>4686</v>
      </c>
    </row>
    <row r="4656" spans="1:1" x14ac:dyDescent="0.2">
      <c r="A4656" t="s">
        <v>4687</v>
      </c>
    </row>
    <row r="4657" spans="1:1" x14ac:dyDescent="0.2">
      <c r="A4657" t="s">
        <v>4688</v>
      </c>
    </row>
    <row r="4658" spans="1:1" x14ac:dyDescent="0.2">
      <c r="A4658" t="s">
        <v>4689</v>
      </c>
    </row>
    <row r="4659" spans="1:1" x14ac:dyDescent="0.2">
      <c r="A4659" t="s">
        <v>4690</v>
      </c>
    </row>
    <row r="4660" spans="1:1" x14ac:dyDescent="0.2">
      <c r="A4660" t="s">
        <v>4691</v>
      </c>
    </row>
    <row r="4661" spans="1:1" x14ac:dyDescent="0.2">
      <c r="A4661" t="s">
        <v>4692</v>
      </c>
    </row>
    <row r="4662" spans="1:1" x14ac:dyDescent="0.2">
      <c r="A4662" t="s">
        <v>4693</v>
      </c>
    </row>
    <row r="4663" spans="1:1" x14ac:dyDescent="0.2">
      <c r="A4663" t="s">
        <v>4694</v>
      </c>
    </row>
    <row r="4664" spans="1:1" x14ac:dyDescent="0.2">
      <c r="A4664" t="s">
        <v>4695</v>
      </c>
    </row>
    <row r="4665" spans="1:1" x14ac:dyDescent="0.2">
      <c r="A4665" t="s">
        <v>4696</v>
      </c>
    </row>
    <row r="4666" spans="1:1" x14ac:dyDescent="0.2">
      <c r="A4666" t="s">
        <v>4697</v>
      </c>
    </row>
    <row r="4667" spans="1:1" x14ac:dyDescent="0.2">
      <c r="A4667" t="s">
        <v>4698</v>
      </c>
    </row>
    <row r="4668" spans="1:1" x14ac:dyDescent="0.2">
      <c r="A4668" t="s">
        <v>4699</v>
      </c>
    </row>
    <row r="4669" spans="1:1" x14ac:dyDescent="0.2">
      <c r="A4669" t="s">
        <v>4700</v>
      </c>
    </row>
    <row r="4670" spans="1:1" x14ac:dyDescent="0.2">
      <c r="A4670" t="s">
        <v>4701</v>
      </c>
    </row>
    <row r="4671" spans="1:1" x14ac:dyDescent="0.2">
      <c r="A4671" t="s">
        <v>4702</v>
      </c>
    </row>
    <row r="4672" spans="1:1" x14ac:dyDescent="0.2">
      <c r="A4672" t="s">
        <v>4703</v>
      </c>
    </row>
    <row r="4673" spans="1:1" x14ac:dyDescent="0.2">
      <c r="A4673" t="s">
        <v>4704</v>
      </c>
    </row>
    <row r="4674" spans="1:1" x14ac:dyDescent="0.2">
      <c r="A4674" t="s">
        <v>4705</v>
      </c>
    </row>
    <row r="4675" spans="1:1" x14ac:dyDescent="0.2">
      <c r="A4675" t="s">
        <v>4706</v>
      </c>
    </row>
    <row r="4676" spans="1:1" x14ac:dyDescent="0.2">
      <c r="A4676" t="s">
        <v>4707</v>
      </c>
    </row>
    <row r="4677" spans="1:1" x14ac:dyDescent="0.2">
      <c r="A4677" t="s">
        <v>4708</v>
      </c>
    </row>
    <row r="4678" spans="1:1" x14ac:dyDescent="0.2">
      <c r="A4678" t="s">
        <v>4709</v>
      </c>
    </row>
    <row r="4679" spans="1:1" x14ac:dyDescent="0.2">
      <c r="A4679" t="s">
        <v>4710</v>
      </c>
    </row>
    <row r="4680" spans="1:1" x14ac:dyDescent="0.2">
      <c r="A4680" t="s">
        <v>4711</v>
      </c>
    </row>
    <row r="4681" spans="1:1" x14ac:dyDescent="0.2">
      <c r="A4681" t="s">
        <v>4712</v>
      </c>
    </row>
    <row r="4682" spans="1:1" x14ac:dyDescent="0.2">
      <c r="A4682" t="s">
        <v>4713</v>
      </c>
    </row>
    <row r="4683" spans="1:1" x14ac:dyDescent="0.2">
      <c r="A4683" t="s">
        <v>4714</v>
      </c>
    </row>
    <row r="4684" spans="1:1" x14ac:dyDescent="0.2">
      <c r="A4684" t="s">
        <v>4715</v>
      </c>
    </row>
    <row r="4685" spans="1:1" x14ac:dyDescent="0.2">
      <c r="A4685" t="s">
        <v>4716</v>
      </c>
    </row>
    <row r="4686" spans="1:1" x14ac:dyDescent="0.2">
      <c r="A4686" t="s">
        <v>4717</v>
      </c>
    </row>
    <row r="4687" spans="1:1" x14ac:dyDescent="0.2">
      <c r="A4687" t="s">
        <v>4718</v>
      </c>
    </row>
    <row r="4688" spans="1:1" x14ac:dyDescent="0.2">
      <c r="A4688" t="s">
        <v>4719</v>
      </c>
    </row>
    <row r="4689" spans="1:1" x14ac:dyDescent="0.2">
      <c r="A4689" t="s">
        <v>4720</v>
      </c>
    </row>
    <row r="4690" spans="1:1" x14ac:dyDescent="0.2">
      <c r="A4690" t="s">
        <v>4721</v>
      </c>
    </row>
    <row r="4691" spans="1:1" x14ac:dyDescent="0.2">
      <c r="A4691" t="s">
        <v>4722</v>
      </c>
    </row>
    <row r="4692" spans="1:1" x14ac:dyDescent="0.2">
      <c r="A4692" t="s">
        <v>4723</v>
      </c>
    </row>
    <row r="4693" spans="1:1" x14ac:dyDescent="0.2">
      <c r="A4693" t="s">
        <v>4724</v>
      </c>
    </row>
    <row r="4694" spans="1:1" x14ac:dyDescent="0.2">
      <c r="A4694" t="s">
        <v>4725</v>
      </c>
    </row>
    <row r="4695" spans="1:1" x14ac:dyDescent="0.2">
      <c r="A4695" t="s">
        <v>4726</v>
      </c>
    </row>
    <row r="4696" spans="1:1" x14ac:dyDescent="0.2">
      <c r="A4696" t="s">
        <v>4727</v>
      </c>
    </row>
    <row r="4697" spans="1:1" x14ac:dyDescent="0.2">
      <c r="A4697" t="s">
        <v>4728</v>
      </c>
    </row>
    <row r="4698" spans="1:1" x14ac:dyDescent="0.2">
      <c r="A4698" t="s">
        <v>4729</v>
      </c>
    </row>
    <row r="4699" spans="1:1" x14ac:dyDescent="0.2">
      <c r="A4699" t="s">
        <v>4730</v>
      </c>
    </row>
    <row r="4700" spans="1:1" x14ac:dyDescent="0.2">
      <c r="A4700" t="s">
        <v>4731</v>
      </c>
    </row>
    <row r="4701" spans="1:1" x14ac:dyDescent="0.2">
      <c r="A4701" t="s">
        <v>4732</v>
      </c>
    </row>
    <row r="4702" spans="1:1" x14ac:dyDescent="0.2">
      <c r="A4702" t="s">
        <v>4733</v>
      </c>
    </row>
    <row r="4703" spans="1:1" x14ac:dyDescent="0.2">
      <c r="A4703" t="s">
        <v>4734</v>
      </c>
    </row>
    <row r="4704" spans="1:1" x14ac:dyDescent="0.2">
      <c r="A4704" t="s">
        <v>4735</v>
      </c>
    </row>
    <row r="4705" spans="1:1" x14ac:dyDescent="0.2">
      <c r="A4705" t="s">
        <v>4736</v>
      </c>
    </row>
    <row r="4706" spans="1:1" x14ac:dyDescent="0.2">
      <c r="A4706" t="s">
        <v>4737</v>
      </c>
    </row>
    <row r="4707" spans="1:1" x14ac:dyDescent="0.2">
      <c r="A4707" t="s">
        <v>4738</v>
      </c>
    </row>
    <row r="4708" spans="1:1" x14ac:dyDescent="0.2">
      <c r="A4708" t="s">
        <v>4739</v>
      </c>
    </row>
    <row r="4709" spans="1:1" x14ac:dyDescent="0.2">
      <c r="A4709" t="s">
        <v>4740</v>
      </c>
    </row>
    <row r="4710" spans="1:1" x14ac:dyDescent="0.2">
      <c r="A4710" t="s">
        <v>4741</v>
      </c>
    </row>
    <row r="4711" spans="1:1" x14ac:dyDescent="0.2">
      <c r="A4711" t="s">
        <v>4742</v>
      </c>
    </row>
    <row r="4712" spans="1:1" x14ac:dyDescent="0.2">
      <c r="A4712" t="s">
        <v>4743</v>
      </c>
    </row>
    <row r="4713" spans="1:1" x14ac:dyDescent="0.2">
      <c r="A4713" t="s">
        <v>4744</v>
      </c>
    </row>
    <row r="4714" spans="1:1" x14ac:dyDescent="0.2">
      <c r="A4714" t="s">
        <v>4745</v>
      </c>
    </row>
    <row r="4715" spans="1:1" x14ac:dyDescent="0.2">
      <c r="A4715" t="s">
        <v>4746</v>
      </c>
    </row>
    <row r="4716" spans="1:1" x14ac:dyDescent="0.2">
      <c r="A4716" t="s">
        <v>4747</v>
      </c>
    </row>
    <row r="4717" spans="1:1" x14ac:dyDescent="0.2">
      <c r="A4717" t="s">
        <v>4748</v>
      </c>
    </row>
    <row r="4718" spans="1:1" x14ac:dyDescent="0.2">
      <c r="A4718" t="s">
        <v>4749</v>
      </c>
    </row>
    <row r="4719" spans="1:1" x14ac:dyDescent="0.2">
      <c r="A4719" t="s">
        <v>4750</v>
      </c>
    </row>
    <row r="4720" spans="1:1" x14ac:dyDescent="0.2">
      <c r="A4720" t="s">
        <v>4751</v>
      </c>
    </row>
    <row r="4721" spans="1:1" x14ac:dyDescent="0.2">
      <c r="A4721" t="s">
        <v>4752</v>
      </c>
    </row>
    <row r="4722" spans="1:1" x14ac:dyDescent="0.2">
      <c r="A4722" t="s">
        <v>4753</v>
      </c>
    </row>
    <row r="4723" spans="1:1" x14ac:dyDescent="0.2">
      <c r="A4723" t="s">
        <v>4754</v>
      </c>
    </row>
    <row r="4724" spans="1:1" x14ac:dyDescent="0.2">
      <c r="A4724" t="s">
        <v>4755</v>
      </c>
    </row>
    <row r="4725" spans="1:1" x14ac:dyDescent="0.2">
      <c r="A4725" t="s">
        <v>4756</v>
      </c>
    </row>
    <row r="4726" spans="1:1" x14ac:dyDescent="0.2">
      <c r="A4726" t="s">
        <v>4757</v>
      </c>
    </row>
    <row r="4727" spans="1:1" x14ac:dyDescent="0.2">
      <c r="A4727" t="s">
        <v>4758</v>
      </c>
    </row>
    <row r="4728" spans="1:1" x14ac:dyDescent="0.2">
      <c r="A4728" t="s">
        <v>4759</v>
      </c>
    </row>
    <row r="4729" spans="1:1" x14ac:dyDescent="0.2">
      <c r="A4729" t="s">
        <v>4760</v>
      </c>
    </row>
    <row r="4730" spans="1:1" x14ac:dyDescent="0.2">
      <c r="A4730" t="s">
        <v>4761</v>
      </c>
    </row>
    <row r="4731" spans="1:1" x14ac:dyDescent="0.2">
      <c r="A4731" t="s">
        <v>4762</v>
      </c>
    </row>
    <row r="4732" spans="1:1" x14ac:dyDescent="0.2">
      <c r="A4732" t="s">
        <v>4763</v>
      </c>
    </row>
    <row r="4733" spans="1:1" x14ac:dyDescent="0.2">
      <c r="A4733" t="s">
        <v>4764</v>
      </c>
    </row>
    <row r="4734" spans="1:1" x14ac:dyDescent="0.2">
      <c r="A4734" t="s">
        <v>4765</v>
      </c>
    </row>
    <row r="4735" spans="1:1" x14ac:dyDescent="0.2">
      <c r="A4735" t="s">
        <v>4766</v>
      </c>
    </row>
    <row r="4736" spans="1:1" x14ac:dyDescent="0.2">
      <c r="A4736" t="s">
        <v>4767</v>
      </c>
    </row>
    <row r="4737" spans="1:1" x14ac:dyDescent="0.2">
      <c r="A4737" t="s">
        <v>4768</v>
      </c>
    </row>
    <row r="4738" spans="1:1" x14ac:dyDescent="0.2">
      <c r="A4738" t="s">
        <v>4769</v>
      </c>
    </row>
    <row r="4739" spans="1:1" x14ac:dyDescent="0.2">
      <c r="A4739" t="s">
        <v>4770</v>
      </c>
    </row>
    <row r="4740" spans="1:1" x14ac:dyDescent="0.2">
      <c r="A4740" t="s">
        <v>4771</v>
      </c>
    </row>
    <row r="4741" spans="1:1" x14ac:dyDescent="0.2">
      <c r="A4741" t="s">
        <v>4772</v>
      </c>
    </row>
    <row r="4742" spans="1:1" x14ac:dyDescent="0.2">
      <c r="A4742" t="s">
        <v>4773</v>
      </c>
    </row>
    <row r="4743" spans="1:1" x14ac:dyDescent="0.2">
      <c r="A4743" t="s">
        <v>4774</v>
      </c>
    </row>
    <row r="4744" spans="1:1" x14ac:dyDescent="0.2">
      <c r="A4744" t="s">
        <v>4775</v>
      </c>
    </row>
    <row r="4745" spans="1:1" x14ac:dyDescent="0.2">
      <c r="A4745" t="s">
        <v>4776</v>
      </c>
    </row>
    <row r="4746" spans="1:1" x14ac:dyDescent="0.2">
      <c r="A4746" t="s">
        <v>4777</v>
      </c>
    </row>
    <row r="4747" spans="1:1" x14ac:dyDescent="0.2">
      <c r="A4747" t="s">
        <v>4778</v>
      </c>
    </row>
    <row r="4748" spans="1:1" x14ac:dyDescent="0.2">
      <c r="A4748" t="s">
        <v>4779</v>
      </c>
    </row>
    <row r="4749" spans="1:1" x14ac:dyDescent="0.2">
      <c r="A4749" t="s">
        <v>4780</v>
      </c>
    </row>
    <row r="4750" spans="1:1" x14ac:dyDescent="0.2">
      <c r="A4750" t="s">
        <v>4781</v>
      </c>
    </row>
    <row r="4751" spans="1:1" x14ac:dyDescent="0.2">
      <c r="A4751" t="s">
        <v>4782</v>
      </c>
    </row>
    <row r="4752" spans="1:1" x14ac:dyDescent="0.2">
      <c r="A4752" t="s">
        <v>4783</v>
      </c>
    </row>
    <row r="4753" spans="1:1" x14ac:dyDescent="0.2">
      <c r="A4753" t="s">
        <v>4784</v>
      </c>
    </row>
    <row r="4754" spans="1:1" x14ac:dyDescent="0.2">
      <c r="A4754" t="s">
        <v>4785</v>
      </c>
    </row>
    <row r="4755" spans="1:1" x14ac:dyDescent="0.2">
      <c r="A4755" t="s">
        <v>4786</v>
      </c>
    </row>
    <row r="4756" spans="1:1" x14ac:dyDescent="0.2">
      <c r="A4756" t="s">
        <v>4787</v>
      </c>
    </row>
    <row r="4757" spans="1:1" x14ac:dyDescent="0.2">
      <c r="A4757" t="s">
        <v>4788</v>
      </c>
    </row>
    <row r="4758" spans="1:1" x14ac:dyDescent="0.2">
      <c r="A4758" t="s">
        <v>4789</v>
      </c>
    </row>
    <row r="4759" spans="1:1" x14ac:dyDescent="0.2">
      <c r="A4759" t="s">
        <v>4790</v>
      </c>
    </row>
    <row r="4760" spans="1:1" x14ac:dyDescent="0.2">
      <c r="A4760" t="s">
        <v>4791</v>
      </c>
    </row>
    <row r="4761" spans="1:1" x14ac:dyDescent="0.2">
      <c r="A4761" t="s">
        <v>4792</v>
      </c>
    </row>
    <row r="4762" spans="1:1" x14ac:dyDescent="0.2">
      <c r="A4762" t="s">
        <v>4793</v>
      </c>
    </row>
    <row r="4763" spans="1:1" x14ac:dyDescent="0.2">
      <c r="A4763" t="s">
        <v>4794</v>
      </c>
    </row>
    <row r="4764" spans="1:1" x14ac:dyDescent="0.2">
      <c r="A4764" t="s">
        <v>4795</v>
      </c>
    </row>
    <row r="4765" spans="1:1" x14ac:dyDescent="0.2">
      <c r="A4765" t="s">
        <v>4796</v>
      </c>
    </row>
    <row r="4766" spans="1:1" x14ac:dyDescent="0.2">
      <c r="A4766" t="s">
        <v>4797</v>
      </c>
    </row>
    <row r="4767" spans="1:1" x14ac:dyDescent="0.2">
      <c r="A4767" t="s">
        <v>4798</v>
      </c>
    </row>
    <row r="4768" spans="1:1" x14ac:dyDescent="0.2">
      <c r="A4768" t="s">
        <v>4799</v>
      </c>
    </row>
    <row r="4769" spans="1:1" x14ac:dyDescent="0.2">
      <c r="A4769" t="s">
        <v>4800</v>
      </c>
    </row>
    <row r="4770" spans="1:1" x14ac:dyDescent="0.2">
      <c r="A4770" t="s">
        <v>4801</v>
      </c>
    </row>
    <row r="4771" spans="1:1" x14ac:dyDescent="0.2">
      <c r="A4771" t="s">
        <v>4802</v>
      </c>
    </row>
    <row r="4772" spans="1:1" x14ac:dyDescent="0.2">
      <c r="A4772" t="s">
        <v>4803</v>
      </c>
    </row>
    <row r="4773" spans="1:1" x14ac:dyDescent="0.2">
      <c r="A4773" t="s">
        <v>4804</v>
      </c>
    </row>
    <row r="4774" spans="1:1" x14ac:dyDescent="0.2">
      <c r="A4774" t="s">
        <v>4805</v>
      </c>
    </row>
    <row r="4775" spans="1:1" x14ac:dyDescent="0.2">
      <c r="A4775" t="s">
        <v>4806</v>
      </c>
    </row>
    <row r="4776" spans="1:1" x14ac:dyDescent="0.2">
      <c r="A4776" t="s">
        <v>4807</v>
      </c>
    </row>
    <row r="4777" spans="1:1" x14ac:dyDescent="0.2">
      <c r="A4777" t="s">
        <v>4808</v>
      </c>
    </row>
    <row r="4778" spans="1:1" x14ac:dyDescent="0.2">
      <c r="A4778" t="s">
        <v>4809</v>
      </c>
    </row>
    <row r="4779" spans="1:1" x14ac:dyDescent="0.2">
      <c r="A4779" t="s">
        <v>4810</v>
      </c>
    </row>
    <row r="4780" spans="1:1" x14ac:dyDescent="0.2">
      <c r="A4780" t="s">
        <v>4811</v>
      </c>
    </row>
    <row r="4781" spans="1:1" x14ac:dyDescent="0.2">
      <c r="A4781" t="s">
        <v>4812</v>
      </c>
    </row>
    <row r="4782" spans="1:1" x14ac:dyDescent="0.2">
      <c r="A4782" t="s">
        <v>4813</v>
      </c>
    </row>
    <row r="4783" spans="1:1" x14ac:dyDescent="0.2">
      <c r="A4783" t="s">
        <v>4814</v>
      </c>
    </row>
    <row r="4784" spans="1:1" x14ac:dyDescent="0.2">
      <c r="A4784" t="s">
        <v>4815</v>
      </c>
    </row>
    <row r="4785" spans="1:1" x14ac:dyDescent="0.2">
      <c r="A4785" t="s">
        <v>4816</v>
      </c>
    </row>
    <row r="4786" spans="1:1" x14ac:dyDescent="0.2">
      <c r="A4786" t="s">
        <v>4817</v>
      </c>
    </row>
    <row r="4787" spans="1:1" x14ac:dyDescent="0.2">
      <c r="A4787" t="s">
        <v>4818</v>
      </c>
    </row>
    <row r="4788" spans="1:1" x14ac:dyDescent="0.2">
      <c r="A4788" t="s">
        <v>4819</v>
      </c>
    </row>
    <row r="4789" spans="1:1" x14ac:dyDescent="0.2">
      <c r="A4789" t="s">
        <v>4820</v>
      </c>
    </row>
    <row r="4790" spans="1:1" x14ac:dyDescent="0.2">
      <c r="A4790" t="s">
        <v>4821</v>
      </c>
    </row>
    <row r="4791" spans="1:1" x14ac:dyDescent="0.2">
      <c r="A4791" t="s">
        <v>4822</v>
      </c>
    </row>
    <row r="4792" spans="1:1" x14ac:dyDescent="0.2">
      <c r="A4792" t="s">
        <v>4823</v>
      </c>
    </row>
    <row r="4793" spans="1:1" x14ac:dyDescent="0.2">
      <c r="A4793" t="s">
        <v>4824</v>
      </c>
    </row>
    <row r="4794" spans="1:1" x14ac:dyDescent="0.2">
      <c r="A4794" t="s">
        <v>4825</v>
      </c>
    </row>
    <row r="4795" spans="1:1" x14ac:dyDescent="0.2">
      <c r="A4795" t="s">
        <v>4826</v>
      </c>
    </row>
    <row r="4796" spans="1:1" x14ac:dyDescent="0.2">
      <c r="A4796" t="s">
        <v>4827</v>
      </c>
    </row>
    <row r="4797" spans="1:1" x14ac:dyDescent="0.2">
      <c r="A4797" t="s">
        <v>4828</v>
      </c>
    </row>
    <row r="4798" spans="1:1" x14ac:dyDescent="0.2">
      <c r="A4798" t="s">
        <v>4829</v>
      </c>
    </row>
    <row r="4799" spans="1:1" x14ac:dyDescent="0.2">
      <c r="A4799" t="s">
        <v>4830</v>
      </c>
    </row>
    <row r="4800" spans="1:1" x14ac:dyDescent="0.2">
      <c r="A4800" t="s">
        <v>4831</v>
      </c>
    </row>
    <row r="4801" spans="1:1" x14ac:dyDescent="0.2">
      <c r="A4801" t="s">
        <v>4832</v>
      </c>
    </row>
    <row r="4802" spans="1:1" x14ac:dyDescent="0.2">
      <c r="A4802" t="s">
        <v>4833</v>
      </c>
    </row>
    <row r="4803" spans="1:1" x14ac:dyDescent="0.2">
      <c r="A4803" t="s">
        <v>4834</v>
      </c>
    </row>
    <row r="4804" spans="1:1" x14ac:dyDescent="0.2">
      <c r="A4804" t="s">
        <v>4835</v>
      </c>
    </row>
    <row r="4805" spans="1:1" x14ac:dyDescent="0.2">
      <c r="A4805" t="s">
        <v>4836</v>
      </c>
    </row>
    <row r="4806" spans="1:1" x14ac:dyDescent="0.2">
      <c r="A4806" t="s">
        <v>4837</v>
      </c>
    </row>
    <row r="4807" spans="1:1" x14ac:dyDescent="0.2">
      <c r="A4807" t="s">
        <v>4838</v>
      </c>
    </row>
    <row r="4808" spans="1:1" x14ac:dyDescent="0.2">
      <c r="A4808" t="s">
        <v>4839</v>
      </c>
    </row>
    <row r="4809" spans="1:1" x14ac:dyDescent="0.2">
      <c r="A4809" t="s">
        <v>4840</v>
      </c>
    </row>
    <row r="4810" spans="1:1" x14ac:dyDescent="0.2">
      <c r="A4810" t="s">
        <v>4841</v>
      </c>
    </row>
    <row r="4811" spans="1:1" x14ac:dyDescent="0.2">
      <c r="A4811" t="s">
        <v>4842</v>
      </c>
    </row>
    <row r="4812" spans="1:1" x14ac:dyDescent="0.2">
      <c r="A4812" t="s">
        <v>4843</v>
      </c>
    </row>
    <row r="4813" spans="1:1" x14ac:dyDescent="0.2">
      <c r="A4813" t="s">
        <v>4844</v>
      </c>
    </row>
    <row r="4814" spans="1:1" x14ac:dyDescent="0.2">
      <c r="A4814" t="s">
        <v>4845</v>
      </c>
    </row>
    <row r="4815" spans="1:1" x14ac:dyDescent="0.2">
      <c r="A4815" t="s">
        <v>4846</v>
      </c>
    </row>
    <row r="4816" spans="1:1" x14ac:dyDescent="0.2">
      <c r="A4816" t="s">
        <v>4847</v>
      </c>
    </row>
    <row r="4817" spans="1:1" x14ac:dyDescent="0.2">
      <c r="A4817" t="s">
        <v>4848</v>
      </c>
    </row>
    <row r="4818" spans="1:1" x14ac:dyDescent="0.2">
      <c r="A4818" t="s">
        <v>4849</v>
      </c>
    </row>
    <row r="4819" spans="1:1" x14ac:dyDescent="0.2">
      <c r="A4819" t="s">
        <v>4850</v>
      </c>
    </row>
    <row r="4820" spans="1:1" x14ac:dyDescent="0.2">
      <c r="A4820" t="s">
        <v>4851</v>
      </c>
    </row>
    <row r="4821" spans="1:1" x14ac:dyDescent="0.2">
      <c r="A4821" t="s">
        <v>4852</v>
      </c>
    </row>
    <row r="4822" spans="1:1" x14ac:dyDescent="0.2">
      <c r="A4822" t="s">
        <v>4853</v>
      </c>
    </row>
    <row r="4823" spans="1:1" x14ac:dyDescent="0.2">
      <c r="A4823" t="s">
        <v>4854</v>
      </c>
    </row>
    <row r="4824" spans="1:1" x14ac:dyDescent="0.2">
      <c r="A4824" t="s">
        <v>4855</v>
      </c>
    </row>
    <row r="4825" spans="1:1" x14ac:dyDescent="0.2">
      <c r="A4825" t="s">
        <v>4856</v>
      </c>
    </row>
    <row r="4826" spans="1:1" x14ac:dyDescent="0.2">
      <c r="A4826" t="s">
        <v>4857</v>
      </c>
    </row>
    <row r="4827" spans="1:1" x14ac:dyDescent="0.2">
      <c r="A4827" t="s">
        <v>4858</v>
      </c>
    </row>
    <row r="4828" spans="1:1" x14ac:dyDescent="0.2">
      <c r="A4828" t="s">
        <v>4859</v>
      </c>
    </row>
    <row r="4829" spans="1:1" x14ac:dyDescent="0.2">
      <c r="A4829" t="s">
        <v>4860</v>
      </c>
    </row>
    <row r="4830" spans="1:1" x14ac:dyDescent="0.2">
      <c r="A4830" t="s">
        <v>4861</v>
      </c>
    </row>
    <row r="4831" spans="1:1" x14ac:dyDescent="0.2">
      <c r="A4831" t="s">
        <v>4862</v>
      </c>
    </row>
    <row r="4832" spans="1:1" x14ac:dyDescent="0.2">
      <c r="A4832" t="s">
        <v>4863</v>
      </c>
    </row>
    <row r="4833" spans="1:1" x14ac:dyDescent="0.2">
      <c r="A4833" t="s">
        <v>4864</v>
      </c>
    </row>
    <row r="4834" spans="1:1" x14ac:dyDescent="0.2">
      <c r="A4834" t="s">
        <v>4865</v>
      </c>
    </row>
    <row r="4835" spans="1:1" x14ac:dyDescent="0.2">
      <c r="A4835" t="s">
        <v>4866</v>
      </c>
    </row>
    <row r="4836" spans="1:1" x14ac:dyDescent="0.2">
      <c r="A4836" t="s">
        <v>4867</v>
      </c>
    </row>
    <row r="4837" spans="1:1" x14ac:dyDescent="0.2">
      <c r="A4837" t="s">
        <v>4868</v>
      </c>
    </row>
    <row r="4838" spans="1:1" x14ac:dyDescent="0.2">
      <c r="A4838" t="s">
        <v>4869</v>
      </c>
    </row>
    <row r="4839" spans="1:1" x14ac:dyDescent="0.2">
      <c r="A4839" t="s">
        <v>4870</v>
      </c>
    </row>
    <row r="4840" spans="1:1" x14ac:dyDescent="0.2">
      <c r="A4840" t="s">
        <v>4871</v>
      </c>
    </row>
    <row r="4841" spans="1:1" x14ac:dyDescent="0.2">
      <c r="A4841" t="s">
        <v>4872</v>
      </c>
    </row>
    <row r="4842" spans="1:1" x14ac:dyDescent="0.2">
      <c r="A4842" t="s">
        <v>4873</v>
      </c>
    </row>
    <row r="4843" spans="1:1" x14ac:dyDescent="0.2">
      <c r="A4843" t="s">
        <v>4874</v>
      </c>
    </row>
    <row r="4844" spans="1:1" x14ac:dyDescent="0.2">
      <c r="A4844" t="s">
        <v>4875</v>
      </c>
    </row>
    <row r="4845" spans="1:1" x14ac:dyDescent="0.2">
      <c r="A4845" t="s">
        <v>4876</v>
      </c>
    </row>
    <row r="4846" spans="1:1" x14ac:dyDescent="0.2">
      <c r="A4846" t="s">
        <v>4877</v>
      </c>
    </row>
    <row r="4847" spans="1:1" x14ac:dyDescent="0.2">
      <c r="A4847" t="s">
        <v>4878</v>
      </c>
    </row>
    <row r="4848" spans="1:1" x14ac:dyDescent="0.2">
      <c r="A4848" t="s">
        <v>4879</v>
      </c>
    </row>
    <row r="4849" spans="1:1" x14ac:dyDescent="0.2">
      <c r="A4849" t="s">
        <v>4880</v>
      </c>
    </row>
    <row r="4850" spans="1:1" x14ac:dyDescent="0.2">
      <c r="A4850" t="s">
        <v>4881</v>
      </c>
    </row>
    <row r="4851" spans="1:1" x14ac:dyDescent="0.2">
      <c r="A4851" t="s">
        <v>4882</v>
      </c>
    </row>
    <row r="4852" spans="1:1" x14ac:dyDescent="0.2">
      <c r="A4852" t="s">
        <v>4883</v>
      </c>
    </row>
    <row r="4853" spans="1:1" x14ac:dyDescent="0.2">
      <c r="A4853" t="s">
        <v>4884</v>
      </c>
    </row>
    <row r="4854" spans="1:1" x14ac:dyDescent="0.2">
      <c r="A4854" t="s">
        <v>4885</v>
      </c>
    </row>
    <row r="4855" spans="1:1" x14ac:dyDescent="0.2">
      <c r="A4855" t="s">
        <v>4886</v>
      </c>
    </row>
    <row r="4856" spans="1:1" x14ac:dyDescent="0.2">
      <c r="A4856" t="s">
        <v>4887</v>
      </c>
    </row>
    <row r="4857" spans="1:1" x14ac:dyDescent="0.2">
      <c r="A4857" t="s">
        <v>4888</v>
      </c>
    </row>
    <row r="4858" spans="1:1" x14ac:dyDescent="0.2">
      <c r="A4858" t="s">
        <v>4889</v>
      </c>
    </row>
    <row r="4859" spans="1:1" x14ac:dyDescent="0.2">
      <c r="A4859" t="s">
        <v>4890</v>
      </c>
    </row>
    <row r="4860" spans="1:1" x14ac:dyDescent="0.2">
      <c r="A4860" t="s">
        <v>4891</v>
      </c>
    </row>
    <row r="4861" spans="1:1" x14ac:dyDescent="0.2">
      <c r="A4861" t="s">
        <v>4892</v>
      </c>
    </row>
    <row r="4862" spans="1:1" x14ac:dyDescent="0.2">
      <c r="A4862" t="s">
        <v>4893</v>
      </c>
    </row>
    <row r="4863" spans="1:1" x14ac:dyDescent="0.2">
      <c r="A4863" t="s">
        <v>4894</v>
      </c>
    </row>
    <row r="4864" spans="1:1" x14ac:dyDescent="0.2">
      <c r="A4864" t="s">
        <v>4895</v>
      </c>
    </row>
    <row r="4865" spans="1:1" x14ac:dyDescent="0.2">
      <c r="A4865" t="s">
        <v>4896</v>
      </c>
    </row>
    <row r="4866" spans="1:1" x14ac:dyDescent="0.2">
      <c r="A4866" t="s">
        <v>4897</v>
      </c>
    </row>
    <row r="4867" spans="1:1" x14ac:dyDescent="0.2">
      <c r="A4867" t="s">
        <v>4898</v>
      </c>
    </row>
    <row r="4868" spans="1:1" x14ac:dyDescent="0.2">
      <c r="A4868" t="s">
        <v>4899</v>
      </c>
    </row>
    <row r="4869" spans="1:1" x14ac:dyDescent="0.2">
      <c r="A4869" t="s">
        <v>4900</v>
      </c>
    </row>
    <row r="4870" spans="1:1" x14ac:dyDescent="0.2">
      <c r="A4870" t="s">
        <v>4901</v>
      </c>
    </row>
    <row r="4871" spans="1:1" x14ac:dyDescent="0.2">
      <c r="A4871" t="s">
        <v>4902</v>
      </c>
    </row>
    <row r="4872" spans="1:1" x14ac:dyDescent="0.2">
      <c r="A4872" t="s">
        <v>4903</v>
      </c>
    </row>
    <row r="4873" spans="1:1" x14ac:dyDescent="0.2">
      <c r="A4873" t="s">
        <v>4904</v>
      </c>
    </row>
    <row r="4874" spans="1:1" x14ac:dyDescent="0.2">
      <c r="A4874" t="s">
        <v>4905</v>
      </c>
    </row>
    <row r="4875" spans="1:1" x14ac:dyDescent="0.2">
      <c r="A4875" t="s">
        <v>4906</v>
      </c>
    </row>
    <row r="4876" spans="1:1" x14ac:dyDescent="0.2">
      <c r="A4876" t="s">
        <v>4907</v>
      </c>
    </row>
    <row r="4877" spans="1:1" x14ac:dyDescent="0.2">
      <c r="A4877" t="s">
        <v>4908</v>
      </c>
    </row>
    <row r="4878" spans="1:1" x14ac:dyDescent="0.2">
      <c r="A4878" t="s">
        <v>4909</v>
      </c>
    </row>
    <row r="4879" spans="1:1" x14ac:dyDescent="0.2">
      <c r="A4879" t="s">
        <v>4910</v>
      </c>
    </row>
    <row r="4880" spans="1:1" x14ac:dyDescent="0.2">
      <c r="A4880" t="s">
        <v>4911</v>
      </c>
    </row>
    <row r="4881" spans="1:1" x14ac:dyDescent="0.2">
      <c r="A4881" t="s">
        <v>4912</v>
      </c>
    </row>
    <row r="4882" spans="1:1" x14ac:dyDescent="0.2">
      <c r="A4882" t="s">
        <v>4913</v>
      </c>
    </row>
    <row r="4883" spans="1:1" x14ac:dyDescent="0.2">
      <c r="A4883" t="s">
        <v>4914</v>
      </c>
    </row>
    <row r="4884" spans="1:1" x14ac:dyDescent="0.2">
      <c r="A4884" t="s">
        <v>4915</v>
      </c>
    </row>
    <row r="4885" spans="1:1" x14ac:dyDescent="0.2">
      <c r="A4885" t="s">
        <v>4916</v>
      </c>
    </row>
    <row r="4886" spans="1:1" x14ac:dyDescent="0.2">
      <c r="A4886" t="s">
        <v>4917</v>
      </c>
    </row>
    <row r="4887" spans="1:1" x14ac:dyDescent="0.2">
      <c r="A4887" t="s">
        <v>4918</v>
      </c>
    </row>
    <row r="4888" spans="1:1" x14ac:dyDescent="0.2">
      <c r="A4888" t="s">
        <v>4919</v>
      </c>
    </row>
    <row r="4889" spans="1:1" x14ac:dyDescent="0.2">
      <c r="A4889" t="s">
        <v>4920</v>
      </c>
    </row>
    <row r="4890" spans="1:1" x14ac:dyDescent="0.2">
      <c r="A4890" t="s">
        <v>4921</v>
      </c>
    </row>
    <row r="4891" spans="1:1" x14ac:dyDescent="0.2">
      <c r="A4891" t="s">
        <v>4922</v>
      </c>
    </row>
    <row r="4892" spans="1:1" x14ac:dyDescent="0.2">
      <c r="A4892" t="s">
        <v>4923</v>
      </c>
    </row>
    <row r="4893" spans="1:1" x14ac:dyDescent="0.2">
      <c r="A4893" t="s">
        <v>4924</v>
      </c>
    </row>
    <row r="4894" spans="1:1" x14ac:dyDescent="0.2">
      <c r="A4894" t="s">
        <v>4925</v>
      </c>
    </row>
    <row r="4895" spans="1:1" x14ac:dyDescent="0.2">
      <c r="A4895" t="s">
        <v>4926</v>
      </c>
    </row>
    <row r="4896" spans="1:1" x14ac:dyDescent="0.2">
      <c r="A4896" t="s">
        <v>4927</v>
      </c>
    </row>
    <row r="4897" spans="1:1" x14ac:dyDescent="0.2">
      <c r="A4897" t="s">
        <v>4928</v>
      </c>
    </row>
    <row r="4898" spans="1:1" x14ac:dyDescent="0.2">
      <c r="A4898" t="s">
        <v>4929</v>
      </c>
    </row>
    <row r="4899" spans="1:1" x14ac:dyDescent="0.2">
      <c r="A4899" t="s">
        <v>4930</v>
      </c>
    </row>
    <row r="4900" spans="1:1" x14ac:dyDescent="0.2">
      <c r="A4900" t="s">
        <v>4931</v>
      </c>
    </row>
    <row r="4901" spans="1:1" x14ac:dyDescent="0.2">
      <c r="A4901" t="s">
        <v>4932</v>
      </c>
    </row>
    <row r="4902" spans="1:1" x14ac:dyDescent="0.2">
      <c r="A4902" t="s">
        <v>4933</v>
      </c>
    </row>
    <row r="4903" spans="1:1" x14ac:dyDescent="0.2">
      <c r="A4903" t="s">
        <v>4934</v>
      </c>
    </row>
    <row r="4904" spans="1:1" x14ac:dyDescent="0.2">
      <c r="A4904" t="s">
        <v>4935</v>
      </c>
    </row>
    <row r="4905" spans="1:1" x14ac:dyDescent="0.2">
      <c r="A4905" t="s">
        <v>4936</v>
      </c>
    </row>
    <row r="4906" spans="1:1" x14ac:dyDescent="0.2">
      <c r="A4906" t="s">
        <v>4937</v>
      </c>
    </row>
    <row r="4907" spans="1:1" x14ac:dyDescent="0.2">
      <c r="A4907" t="s">
        <v>4938</v>
      </c>
    </row>
    <row r="4908" spans="1:1" x14ac:dyDescent="0.2">
      <c r="A4908" t="s">
        <v>4939</v>
      </c>
    </row>
    <row r="4909" spans="1:1" x14ac:dyDescent="0.2">
      <c r="A4909" t="s">
        <v>4940</v>
      </c>
    </row>
    <row r="4910" spans="1:1" x14ac:dyDescent="0.2">
      <c r="A4910" t="s">
        <v>4941</v>
      </c>
    </row>
    <row r="4911" spans="1:1" x14ac:dyDescent="0.2">
      <c r="A4911" t="s">
        <v>4942</v>
      </c>
    </row>
    <row r="4912" spans="1:1" x14ac:dyDescent="0.2">
      <c r="A4912" t="s">
        <v>4943</v>
      </c>
    </row>
    <row r="4913" spans="1:1" x14ac:dyDescent="0.2">
      <c r="A4913" t="s">
        <v>4944</v>
      </c>
    </row>
    <row r="4914" spans="1:1" x14ac:dyDescent="0.2">
      <c r="A4914" t="s">
        <v>4945</v>
      </c>
    </row>
    <row r="4915" spans="1:1" x14ac:dyDescent="0.2">
      <c r="A4915" t="s">
        <v>4946</v>
      </c>
    </row>
    <row r="4916" spans="1:1" x14ac:dyDescent="0.2">
      <c r="A4916" t="s">
        <v>4947</v>
      </c>
    </row>
    <row r="4917" spans="1:1" x14ac:dyDescent="0.2">
      <c r="A4917" t="s">
        <v>4948</v>
      </c>
    </row>
    <row r="4918" spans="1:1" x14ac:dyDescent="0.2">
      <c r="A4918" t="s">
        <v>4949</v>
      </c>
    </row>
    <row r="4919" spans="1:1" x14ac:dyDescent="0.2">
      <c r="A4919" t="s">
        <v>4950</v>
      </c>
    </row>
    <row r="4920" spans="1:1" x14ac:dyDescent="0.2">
      <c r="A4920" t="s">
        <v>4951</v>
      </c>
    </row>
    <row r="4921" spans="1:1" x14ac:dyDescent="0.2">
      <c r="A4921" t="s">
        <v>4952</v>
      </c>
    </row>
    <row r="4922" spans="1:1" x14ac:dyDescent="0.2">
      <c r="A4922" t="s">
        <v>4953</v>
      </c>
    </row>
    <row r="4923" spans="1:1" x14ac:dyDescent="0.2">
      <c r="A4923" t="s">
        <v>4954</v>
      </c>
    </row>
    <row r="4924" spans="1:1" x14ac:dyDescent="0.2">
      <c r="A4924" t="s">
        <v>4955</v>
      </c>
    </row>
    <row r="4925" spans="1:1" x14ac:dyDescent="0.2">
      <c r="A4925" t="s">
        <v>4956</v>
      </c>
    </row>
    <row r="4926" spans="1:1" x14ac:dyDescent="0.2">
      <c r="A4926" t="s">
        <v>4957</v>
      </c>
    </row>
    <row r="4927" spans="1:1" x14ac:dyDescent="0.2">
      <c r="A4927" t="s">
        <v>4958</v>
      </c>
    </row>
    <row r="4928" spans="1:1" x14ac:dyDescent="0.2">
      <c r="A4928" t="s">
        <v>4959</v>
      </c>
    </row>
    <row r="4929" spans="1:1" x14ac:dyDescent="0.2">
      <c r="A4929" t="s">
        <v>4960</v>
      </c>
    </row>
    <row r="4930" spans="1:1" x14ac:dyDescent="0.2">
      <c r="A4930" t="s">
        <v>4961</v>
      </c>
    </row>
    <row r="4931" spans="1:1" x14ac:dyDescent="0.2">
      <c r="A4931" t="s">
        <v>4962</v>
      </c>
    </row>
    <row r="4932" spans="1:1" x14ac:dyDescent="0.2">
      <c r="A4932" t="s">
        <v>4963</v>
      </c>
    </row>
    <row r="4933" spans="1:1" x14ac:dyDescent="0.2">
      <c r="A4933" t="s">
        <v>4964</v>
      </c>
    </row>
    <row r="4934" spans="1:1" x14ac:dyDescent="0.2">
      <c r="A4934" t="s">
        <v>4965</v>
      </c>
    </row>
    <row r="4935" spans="1:1" x14ac:dyDescent="0.2">
      <c r="A4935" t="s">
        <v>4966</v>
      </c>
    </row>
    <row r="4936" spans="1:1" x14ac:dyDescent="0.2">
      <c r="A4936" t="s">
        <v>4967</v>
      </c>
    </row>
    <row r="4937" spans="1:1" x14ac:dyDescent="0.2">
      <c r="A4937" t="s">
        <v>4968</v>
      </c>
    </row>
    <row r="4938" spans="1:1" x14ac:dyDescent="0.2">
      <c r="A4938" t="s">
        <v>4969</v>
      </c>
    </row>
    <row r="4939" spans="1:1" x14ac:dyDescent="0.2">
      <c r="A4939" t="s">
        <v>4970</v>
      </c>
    </row>
    <row r="4940" spans="1:1" x14ac:dyDescent="0.2">
      <c r="A4940" t="s">
        <v>4971</v>
      </c>
    </row>
    <row r="4941" spans="1:1" x14ac:dyDescent="0.2">
      <c r="A4941" t="s">
        <v>4972</v>
      </c>
    </row>
    <row r="4942" spans="1:1" x14ac:dyDescent="0.2">
      <c r="A4942" t="s">
        <v>4973</v>
      </c>
    </row>
    <row r="4943" spans="1:1" x14ac:dyDescent="0.2">
      <c r="A4943" t="s">
        <v>4974</v>
      </c>
    </row>
    <row r="4944" spans="1:1" x14ac:dyDescent="0.2">
      <c r="A4944" t="s">
        <v>4975</v>
      </c>
    </row>
    <row r="4945" spans="1:1" x14ac:dyDescent="0.2">
      <c r="A4945" t="s">
        <v>4976</v>
      </c>
    </row>
    <row r="4946" spans="1:1" x14ac:dyDescent="0.2">
      <c r="A4946" t="s">
        <v>4977</v>
      </c>
    </row>
    <row r="4947" spans="1:1" x14ac:dyDescent="0.2">
      <c r="A4947" t="s">
        <v>4978</v>
      </c>
    </row>
    <row r="4948" spans="1:1" x14ac:dyDescent="0.2">
      <c r="A4948" t="s">
        <v>4979</v>
      </c>
    </row>
    <row r="4949" spans="1:1" x14ac:dyDescent="0.2">
      <c r="A4949" t="s">
        <v>4980</v>
      </c>
    </row>
    <row r="4950" spans="1:1" x14ac:dyDescent="0.2">
      <c r="A4950" t="s">
        <v>4981</v>
      </c>
    </row>
    <row r="4951" spans="1:1" x14ac:dyDescent="0.2">
      <c r="A4951" t="s">
        <v>4982</v>
      </c>
    </row>
    <row r="4952" spans="1:1" x14ac:dyDescent="0.2">
      <c r="A4952" t="s">
        <v>4983</v>
      </c>
    </row>
    <row r="4953" spans="1:1" x14ac:dyDescent="0.2">
      <c r="A4953" t="s">
        <v>4984</v>
      </c>
    </row>
    <row r="4954" spans="1:1" x14ac:dyDescent="0.2">
      <c r="A4954" t="s">
        <v>4985</v>
      </c>
    </row>
    <row r="4955" spans="1:1" x14ac:dyDescent="0.2">
      <c r="A4955" t="s">
        <v>4986</v>
      </c>
    </row>
    <row r="4956" spans="1:1" x14ac:dyDescent="0.2">
      <c r="A4956" t="s">
        <v>4987</v>
      </c>
    </row>
    <row r="4957" spans="1:1" x14ac:dyDescent="0.2">
      <c r="A4957" t="s">
        <v>4988</v>
      </c>
    </row>
    <row r="4958" spans="1:1" x14ac:dyDescent="0.2">
      <c r="A4958" t="s">
        <v>4989</v>
      </c>
    </row>
    <row r="4959" spans="1:1" x14ac:dyDescent="0.2">
      <c r="A4959" t="s">
        <v>4990</v>
      </c>
    </row>
    <row r="4960" spans="1:1" x14ac:dyDescent="0.2">
      <c r="A4960" t="s">
        <v>4991</v>
      </c>
    </row>
    <row r="4961" spans="1:1" x14ac:dyDescent="0.2">
      <c r="A4961" t="s">
        <v>4992</v>
      </c>
    </row>
    <row r="4962" spans="1:1" x14ac:dyDescent="0.2">
      <c r="A4962" t="s">
        <v>4993</v>
      </c>
    </row>
    <row r="4963" spans="1:1" x14ac:dyDescent="0.2">
      <c r="A4963" t="s">
        <v>4994</v>
      </c>
    </row>
    <row r="4964" spans="1:1" x14ac:dyDescent="0.2">
      <c r="A4964" t="s">
        <v>4995</v>
      </c>
    </row>
    <row r="4965" spans="1:1" x14ac:dyDescent="0.2">
      <c r="A4965" t="s">
        <v>4996</v>
      </c>
    </row>
    <row r="4966" spans="1:1" x14ac:dyDescent="0.2">
      <c r="A4966" t="s">
        <v>4997</v>
      </c>
    </row>
    <row r="4967" spans="1:1" x14ac:dyDescent="0.2">
      <c r="A4967" t="s">
        <v>4998</v>
      </c>
    </row>
    <row r="4968" spans="1:1" x14ac:dyDescent="0.2">
      <c r="A4968" t="s">
        <v>4999</v>
      </c>
    </row>
    <row r="4969" spans="1:1" x14ac:dyDescent="0.2">
      <c r="A4969" t="s">
        <v>5000</v>
      </c>
    </row>
    <row r="4970" spans="1:1" x14ac:dyDescent="0.2">
      <c r="A4970" t="s">
        <v>5001</v>
      </c>
    </row>
    <row r="4971" spans="1:1" x14ac:dyDescent="0.2">
      <c r="A4971" t="s">
        <v>5002</v>
      </c>
    </row>
    <row r="4972" spans="1:1" x14ac:dyDescent="0.2">
      <c r="A4972" t="s">
        <v>5003</v>
      </c>
    </row>
    <row r="4973" spans="1:1" x14ac:dyDescent="0.2">
      <c r="A4973" t="s">
        <v>5004</v>
      </c>
    </row>
    <row r="4974" spans="1:1" x14ac:dyDescent="0.2">
      <c r="A4974" t="s">
        <v>5005</v>
      </c>
    </row>
    <row r="4975" spans="1:1" x14ac:dyDescent="0.2">
      <c r="A4975" t="s">
        <v>5006</v>
      </c>
    </row>
    <row r="4976" spans="1:1" x14ac:dyDescent="0.2">
      <c r="A4976" t="s">
        <v>5007</v>
      </c>
    </row>
    <row r="4977" spans="1:1" x14ac:dyDescent="0.2">
      <c r="A4977" t="s">
        <v>5008</v>
      </c>
    </row>
    <row r="4978" spans="1:1" x14ac:dyDescent="0.2">
      <c r="A4978" t="s">
        <v>5009</v>
      </c>
    </row>
    <row r="4979" spans="1:1" x14ac:dyDescent="0.2">
      <c r="A4979" t="s">
        <v>5010</v>
      </c>
    </row>
    <row r="4980" spans="1:1" x14ac:dyDescent="0.2">
      <c r="A4980" t="s">
        <v>5011</v>
      </c>
    </row>
    <row r="4981" spans="1:1" x14ac:dyDescent="0.2">
      <c r="A4981" t="s">
        <v>5012</v>
      </c>
    </row>
    <row r="4982" spans="1:1" x14ac:dyDescent="0.2">
      <c r="A4982" t="s">
        <v>5013</v>
      </c>
    </row>
    <row r="4983" spans="1:1" x14ac:dyDescent="0.2">
      <c r="A4983" t="s">
        <v>5014</v>
      </c>
    </row>
    <row r="4984" spans="1:1" x14ac:dyDescent="0.2">
      <c r="A4984" t="s">
        <v>5015</v>
      </c>
    </row>
    <row r="4985" spans="1:1" x14ac:dyDescent="0.2">
      <c r="A4985" t="s">
        <v>5016</v>
      </c>
    </row>
    <row r="4986" spans="1:1" x14ac:dyDescent="0.2">
      <c r="A4986" t="s">
        <v>5017</v>
      </c>
    </row>
    <row r="4987" spans="1:1" x14ac:dyDescent="0.2">
      <c r="A4987" t="s">
        <v>5018</v>
      </c>
    </row>
    <row r="4988" spans="1:1" x14ac:dyDescent="0.2">
      <c r="A4988" t="s">
        <v>5019</v>
      </c>
    </row>
    <row r="4989" spans="1:1" x14ac:dyDescent="0.2">
      <c r="A4989" t="s">
        <v>5020</v>
      </c>
    </row>
    <row r="4990" spans="1:1" x14ac:dyDescent="0.2">
      <c r="A4990" t="s">
        <v>5021</v>
      </c>
    </row>
    <row r="4991" spans="1:1" x14ac:dyDescent="0.2">
      <c r="A4991" t="s">
        <v>5022</v>
      </c>
    </row>
    <row r="4992" spans="1:1" x14ac:dyDescent="0.2">
      <c r="A4992" t="s">
        <v>5023</v>
      </c>
    </row>
    <row r="4993" spans="1:1" x14ac:dyDescent="0.2">
      <c r="A4993" t="s">
        <v>5024</v>
      </c>
    </row>
    <row r="4994" spans="1:1" x14ac:dyDescent="0.2">
      <c r="A4994" t="s">
        <v>5025</v>
      </c>
    </row>
    <row r="4995" spans="1:1" x14ac:dyDescent="0.2">
      <c r="A4995" t="s">
        <v>5026</v>
      </c>
    </row>
    <row r="4996" spans="1:1" x14ac:dyDescent="0.2">
      <c r="A4996" t="s">
        <v>5027</v>
      </c>
    </row>
    <row r="4997" spans="1:1" x14ac:dyDescent="0.2">
      <c r="A4997" t="s">
        <v>5028</v>
      </c>
    </row>
    <row r="4998" spans="1:1" x14ac:dyDescent="0.2">
      <c r="A4998" t="s">
        <v>5029</v>
      </c>
    </row>
    <row r="4999" spans="1:1" x14ac:dyDescent="0.2">
      <c r="A4999" t="s">
        <v>5030</v>
      </c>
    </row>
    <row r="5000" spans="1:1" x14ac:dyDescent="0.2">
      <c r="A5000" t="s">
        <v>5031</v>
      </c>
    </row>
    <row r="5001" spans="1:1" x14ac:dyDescent="0.2">
      <c r="A5001" t="s">
        <v>5032</v>
      </c>
    </row>
    <row r="5002" spans="1:1" x14ac:dyDescent="0.2">
      <c r="A5002" t="s">
        <v>5033</v>
      </c>
    </row>
    <row r="5003" spans="1:1" x14ac:dyDescent="0.2">
      <c r="A5003" t="s">
        <v>5034</v>
      </c>
    </row>
    <row r="5004" spans="1:1" x14ac:dyDescent="0.2">
      <c r="A5004" t="s">
        <v>5035</v>
      </c>
    </row>
    <row r="5005" spans="1:1" x14ac:dyDescent="0.2">
      <c r="A5005" t="s">
        <v>5036</v>
      </c>
    </row>
    <row r="5006" spans="1:1" x14ac:dyDescent="0.2">
      <c r="A5006" t="s">
        <v>5037</v>
      </c>
    </row>
    <row r="5007" spans="1:1" x14ac:dyDescent="0.2">
      <c r="A5007" t="s">
        <v>5038</v>
      </c>
    </row>
    <row r="5008" spans="1:1" x14ac:dyDescent="0.2">
      <c r="A5008" t="s">
        <v>5039</v>
      </c>
    </row>
    <row r="5009" spans="1:1" x14ac:dyDescent="0.2">
      <c r="A5009" t="s">
        <v>5040</v>
      </c>
    </row>
    <row r="5010" spans="1:1" x14ac:dyDescent="0.2">
      <c r="A5010" t="s">
        <v>5041</v>
      </c>
    </row>
    <row r="5011" spans="1:1" x14ac:dyDescent="0.2">
      <c r="A5011" t="s">
        <v>5042</v>
      </c>
    </row>
    <row r="5012" spans="1:1" x14ac:dyDescent="0.2">
      <c r="A5012" t="s">
        <v>5043</v>
      </c>
    </row>
    <row r="5013" spans="1:1" x14ac:dyDescent="0.2">
      <c r="A5013" t="s">
        <v>5044</v>
      </c>
    </row>
    <row r="5014" spans="1:1" x14ac:dyDescent="0.2">
      <c r="A5014" t="s">
        <v>5045</v>
      </c>
    </row>
    <row r="5015" spans="1:1" x14ac:dyDescent="0.2">
      <c r="A5015" t="s">
        <v>5046</v>
      </c>
    </row>
    <row r="5016" spans="1:1" x14ac:dyDescent="0.2">
      <c r="A5016" t="s">
        <v>5047</v>
      </c>
    </row>
    <row r="5017" spans="1:1" x14ac:dyDescent="0.2">
      <c r="A5017" t="s">
        <v>5048</v>
      </c>
    </row>
    <row r="5018" spans="1:1" x14ac:dyDescent="0.2">
      <c r="A5018" t="s">
        <v>5049</v>
      </c>
    </row>
    <row r="5019" spans="1:1" x14ac:dyDescent="0.2">
      <c r="A5019" t="s">
        <v>5050</v>
      </c>
    </row>
    <row r="5020" spans="1:1" x14ac:dyDescent="0.2">
      <c r="A5020" t="s">
        <v>5051</v>
      </c>
    </row>
    <row r="5021" spans="1:1" x14ac:dyDescent="0.2">
      <c r="A5021" t="s">
        <v>5052</v>
      </c>
    </row>
    <row r="5022" spans="1:1" x14ac:dyDescent="0.2">
      <c r="A5022" t="s">
        <v>5053</v>
      </c>
    </row>
    <row r="5023" spans="1:1" x14ac:dyDescent="0.2">
      <c r="A5023" t="s">
        <v>5054</v>
      </c>
    </row>
    <row r="5024" spans="1:1" x14ac:dyDescent="0.2">
      <c r="A5024" t="s">
        <v>5055</v>
      </c>
    </row>
    <row r="5025" spans="1:1" x14ac:dyDescent="0.2">
      <c r="A5025" t="s">
        <v>5056</v>
      </c>
    </row>
    <row r="5026" spans="1:1" x14ac:dyDescent="0.2">
      <c r="A5026" t="s">
        <v>5057</v>
      </c>
    </row>
    <row r="5027" spans="1:1" x14ac:dyDescent="0.2">
      <c r="A5027" t="s">
        <v>5058</v>
      </c>
    </row>
    <row r="5028" spans="1:1" x14ac:dyDescent="0.2">
      <c r="A5028" t="s">
        <v>5059</v>
      </c>
    </row>
    <row r="5029" spans="1:1" x14ac:dyDescent="0.2">
      <c r="A5029" t="s">
        <v>5060</v>
      </c>
    </row>
    <row r="5030" spans="1:1" x14ac:dyDescent="0.2">
      <c r="A5030" t="s">
        <v>5061</v>
      </c>
    </row>
    <row r="5031" spans="1:1" x14ac:dyDescent="0.2">
      <c r="A5031" t="s">
        <v>5062</v>
      </c>
    </row>
    <row r="5032" spans="1:1" x14ac:dyDescent="0.2">
      <c r="A5032" t="s">
        <v>5063</v>
      </c>
    </row>
    <row r="5033" spans="1:1" x14ac:dyDescent="0.2">
      <c r="A5033" t="s">
        <v>5064</v>
      </c>
    </row>
    <row r="5034" spans="1:1" x14ac:dyDescent="0.2">
      <c r="A5034" t="s">
        <v>5065</v>
      </c>
    </row>
    <row r="5035" spans="1:1" x14ac:dyDescent="0.2">
      <c r="A5035" t="s">
        <v>5066</v>
      </c>
    </row>
    <row r="5036" spans="1:1" x14ac:dyDescent="0.2">
      <c r="A5036" t="s">
        <v>5067</v>
      </c>
    </row>
    <row r="5037" spans="1:1" x14ac:dyDescent="0.2">
      <c r="A5037" t="s">
        <v>5068</v>
      </c>
    </row>
    <row r="5038" spans="1:1" x14ac:dyDescent="0.2">
      <c r="A5038" t="s">
        <v>5069</v>
      </c>
    </row>
    <row r="5039" spans="1:1" x14ac:dyDescent="0.2">
      <c r="A5039" t="s">
        <v>5070</v>
      </c>
    </row>
    <row r="5040" spans="1:1" x14ac:dyDescent="0.2">
      <c r="A5040" t="s">
        <v>5071</v>
      </c>
    </row>
    <row r="5041" spans="1:1" x14ac:dyDescent="0.2">
      <c r="A5041" t="s">
        <v>5072</v>
      </c>
    </row>
    <row r="5042" spans="1:1" x14ac:dyDescent="0.2">
      <c r="A5042" t="s">
        <v>5073</v>
      </c>
    </row>
    <row r="5043" spans="1:1" x14ac:dyDescent="0.2">
      <c r="A5043" t="s">
        <v>5074</v>
      </c>
    </row>
    <row r="5044" spans="1:1" x14ac:dyDescent="0.2">
      <c r="A5044" t="s">
        <v>5075</v>
      </c>
    </row>
    <row r="5045" spans="1:1" x14ac:dyDescent="0.2">
      <c r="A5045" t="s">
        <v>5076</v>
      </c>
    </row>
    <row r="5046" spans="1:1" x14ac:dyDescent="0.2">
      <c r="A5046" t="s">
        <v>5077</v>
      </c>
    </row>
    <row r="5047" spans="1:1" x14ac:dyDescent="0.2">
      <c r="A5047" t="s">
        <v>5078</v>
      </c>
    </row>
    <row r="5048" spans="1:1" x14ac:dyDescent="0.2">
      <c r="A5048" t="s">
        <v>5079</v>
      </c>
    </row>
    <row r="5049" spans="1:1" x14ac:dyDescent="0.2">
      <c r="A5049" t="s">
        <v>5080</v>
      </c>
    </row>
    <row r="5050" spans="1:1" x14ac:dyDescent="0.2">
      <c r="A5050" t="s">
        <v>5081</v>
      </c>
    </row>
    <row r="5051" spans="1:1" x14ac:dyDescent="0.2">
      <c r="A5051" t="s">
        <v>5082</v>
      </c>
    </row>
    <row r="5052" spans="1:1" x14ac:dyDescent="0.2">
      <c r="A5052" t="s">
        <v>5083</v>
      </c>
    </row>
    <row r="5053" spans="1:1" x14ac:dyDescent="0.2">
      <c r="A5053" t="s">
        <v>5084</v>
      </c>
    </row>
    <row r="5054" spans="1:1" x14ac:dyDescent="0.2">
      <c r="A5054" t="s">
        <v>5085</v>
      </c>
    </row>
    <row r="5055" spans="1:1" x14ac:dyDescent="0.2">
      <c r="A5055" t="s">
        <v>5086</v>
      </c>
    </row>
    <row r="5056" spans="1:1" x14ac:dyDescent="0.2">
      <c r="A5056" t="s">
        <v>5087</v>
      </c>
    </row>
    <row r="5057" spans="1:1" x14ac:dyDescent="0.2">
      <c r="A5057" t="s">
        <v>5088</v>
      </c>
    </row>
    <row r="5058" spans="1:1" x14ac:dyDescent="0.2">
      <c r="A5058" t="s">
        <v>5089</v>
      </c>
    </row>
    <row r="5059" spans="1:1" x14ac:dyDescent="0.2">
      <c r="A5059" t="s">
        <v>5090</v>
      </c>
    </row>
    <row r="5060" spans="1:1" x14ac:dyDescent="0.2">
      <c r="A5060" t="s">
        <v>5091</v>
      </c>
    </row>
    <row r="5061" spans="1:1" x14ac:dyDescent="0.2">
      <c r="A5061" t="s">
        <v>5092</v>
      </c>
    </row>
    <row r="5062" spans="1:1" x14ac:dyDescent="0.2">
      <c r="A5062" t="s">
        <v>5093</v>
      </c>
    </row>
    <row r="5063" spans="1:1" x14ac:dyDescent="0.2">
      <c r="A5063" t="s">
        <v>5094</v>
      </c>
    </row>
    <row r="5064" spans="1:1" x14ac:dyDescent="0.2">
      <c r="A5064" t="s">
        <v>5095</v>
      </c>
    </row>
    <row r="5065" spans="1:1" x14ac:dyDescent="0.2">
      <c r="A5065" t="s">
        <v>5096</v>
      </c>
    </row>
    <row r="5066" spans="1:1" x14ac:dyDescent="0.2">
      <c r="A5066" t="s">
        <v>5097</v>
      </c>
    </row>
    <row r="5067" spans="1:1" x14ac:dyDescent="0.2">
      <c r="A5067" t="s">
        <v>5098</v>
      </c>
    </row>
    <row r="5068" spans="1:1" x14ac:dyDescent="0.2">
      <c r="A5068" t="s">
        <v>5099</v>
      </c>
    </row>
    <row r="5069" spans="1:1" x14ac:dyDescent="0.2">
      <c r="A5069" t="s">
        <v>5100</v>
      </c>
    </row>
    <row r="5070" spans="1:1" x14ac:dyDescent="0.2">
      <c r="A5070" t="s">
        <v>5101</v>
      </c>
    </row>
    <row r="5071" spans="1:1" x14ac:dyDescent="0.2">
      <c r="A5071" t="s">
        <v>5102</v>
      </c>
    </row>
    <row r="5072" spans="1:1" x14ac:dyDescent="0.2">
      <c r="A5072" t="s">
        <v>5103</v>
      </c>
    </row>
    <row r="5073" spans="1:1" x14ac:dyDescent="0.2">
      <c r="A5073" t="s">
        <v>5104</v>
      </c>
    </row>
    <row r="5074" spans="1:1" x14ac:dyDescent="0.2">
      <c r="A5074" t="s">
        <v>5105</v>
      </c>
    </row>
    <row r="5075" spans="1:1" x14ac:dyDescent="0.2">
      <c r="A5075" t="s">
        <v>5106</v>
      </c>
    </row>
    <row r="5076" spans="1:1" x14ac:dyDescent="0.2">
      <c r="A5076" t="s">
        <v>5107</v>
      </c>
    </row>
    <row r="5077" spans="1:1" x14ac:dyDescent="0.2">
      <c r="A5077" t="s">
        <v>5108</v>
      </c>
    </row>
    <row r="5078" spans="1:1" x14ac:dyDescent="0.2">
      <c r="A5078" t="s">
        <v>5109</v>
      </c>
    </row>
    <row r="5079" spans="1:1" x14ac:dyDescent="0.2">
      <c r="A5079" t="s">
        <v>5110</v>
      </c>
    </row>
    <row r="5080" spans="1:1" x14ac:dyDescent="0.2">
      <c r="A5080" t="s">
        <v>5111</v>
      </c>
    </row>
    <row r="5081" spans="1:1" x14ac:dyDescent="0.2">
      <c r="A5081" t="s">
        <v>5112</v>
      </c>
    </row>
    <row r="5082" spans="1:1" x14ac:dyDescent="0.2">
      <c r="A5082" t="s">
        <v>5113</v>
      </c>
    </row>
    <row r="5083" spans="1:1" x14ac:dyDescent="0.2">
      <c r="A5083" t="s">
        <v>5114</v>
      </c>
    </row>
    <row r="5084" spans="1:1" x14ac:dyDescent="0.2">
      <c r="A5084" t="s">
        <v>5115</v>
      </c>
    </row>
    <row r="5085" spans="1:1" x14ac:dyDescent="0.2">
      <c r="A5085" t="s">
        <v>5116</v>
      </c>
    </row>
    <row r="5086" spans="1:1" x14ac:dyDescent="0.2">
      <c r="A5086" t="s">
        <v>5117</v>
      </c>
    </row>
    <row r="5087" spans="1:1" x14ac:dyDescent="0.2">
      <c r="A5087" t="s">
        <v>5118</v>
      </c>
    </row>
    <row r="5088" spans="1:1" x14ac:dyDescent="0.2">
      <c r="A5088" t="s">
        <v>5119</v>
      </c>
    </row>
    <row r="5089" spans="1:1" x14ac:dyDescent="0.2">
      <c r="A5089" t="s">
        <v>5120</v>
      </c>
    </row>
    <row r="5090" spans="1:1" x14ac:dyDescent="0.2">
      <c r="A5090" t="s">
        <v>5121</v>
      </c>
    </row>
    <row r="5091" spans="1:1" x14ac:dyDescent="0.2">
      <c r="A5091" t="s">
        <v>5122</v>
      </c>
    </row>
    <row r="5092" spans="1:1" x14ac:dyDescent="0.2">
      <c r="A5092" t="s">
        <v>5123</v>
      </c>
    </row>
    <row r="5093" spans="1:1" x14ac:dyDescent="0.2">
      <c r="A5093" t="s">
        <v>5124</v>
      </c>
    </row>
    <row r="5094" spans="1:1" x14ac:dyDescent="0.2">
      <c r="A5094" t="s">
        <v>5125</v>
      </c>
    </row>
    <row r="5095" spans="1:1" x14ac:dyDescent="0.2">
      <c r="A5095" t="s">
        <v>5126</v>
      </c>
    </row>
    <row r="5096" spans="1:1" x14ac:dyDescent="0.2">
      <c r="A5096" t="s">
        <v>5127</v>
      </c>
    </row>
    <row r="5097" spans="1:1" x14ac:dyDescent="0.2">
      <c r="A5097" t="s">
        <v>5128</v>
      </c>
    </row>
    <row r="5098" spans="1:1" x14ac:dyDescent="0.2">
      <c r="A5098" t="s">
        <v>5129</v>
      </c>
    </row>
    <row r="5099" spans="1:1" x14ac:dyDescent="0.2">
      <c r="A5099" t="s">
        <v>5130</v>
      </c>
    </row>
    <row r="5100" spans="1:1" x14ac:dyDescent="0.2">
      <c r="A5100" t="s">
        <v>5131</v>
      </c>
    </row>
    <row r="5101" spans="1:1" x14ac:dyDescent="0.2">
      <c r="A5101" t="s">
        <v>5132</v>
      </c>
    </row>
    <row r="5102" spans="1:1" x14ac:dyDescent="0.2">
      <c r="A5102" t="s">
        <v>5133</v>
      </c>
    </row>
    <row r="5103" spans="1:1" x14ac:dyDescent="0.2">
      <c r="A5103" t="s">
        <v>5134</v>
      </c>
    </row>
    <row r="5104" spans="1:1" x14ac:dyDescent="0.2">
      <c r="A5104" t="s">
        <v>5135</v>
      </c>
    </row>
    <row r="5105" spans="1:1" x14ac:dyDescent="0.2">
      <c r="A5105" t="s">
        <v>5136</v>
      </c>
    </row>
    <row r="5106" spans="1:1" x14ac:dyDescent="0.2">
      <c r="A5106" t="s">
        <v>5137</v>
      </c>
    </row>
    <row r="5107" spans="1:1" x14ac:dyDescent="0.2">
      <c r="A5107" t="s">
        <v>5138</v>
      </c>
    </row>
    <row r="5108" spans="1:1" x14ac:dyDescent="0.2">
      <c r="A5108" t="s">
        <v>5139</v>
      </c>
    </row>
    <row r="5109" spans="1:1" x14ac:dyDescent="0.2">
      <c r="A5109" t="s">
        <v>5140</v>
      </c>
    </row>
    <row r="5110" spans="1:1" x14ac:dyDescent="0.2">
      <c r="A5110" t="s">
        <v>5141</v>
      </c>
    </row>
    <row r="5111" spans="1:1" x14ac:dyDescent="0.2">
      <c r="A5111" t="s">
        <v>5142</v>
      </c>
    </row>
    <row r="5112" spans="1:1" x14ac:dyDescent="0.2">
      <c r="A5112" t="s">
        <v>5143</v>
      </c>
    </row>
    <row r="5113" spans="1:1" x14ac:dyDescent="0.2">
      <c r="A5113" t="s">
        <v>5144</v>
      </c>
    </row>
    <row r="5114" spans="1:1" x14ac:dyDescent="0.2">
      <c r="A5114" t="s">
        <v>5145</v>
      </c>
    </row>
    <row r="5115" spans="1:1" x14ac:dyDescent="0.2">
      <c r="A5115" t="s">
        <v>5146</v>
      </c>
    </row>
    <row r="5116" spans="1:1" x14ac:dyDescent="0.2">
      <c r="A5116" t="s">
        <v>5147</v>
      </c>
    </row>
    <row r="5117" spans="1:1" x14ac:dyDescent="0.2">
      <c r="A5117" t="s">
        <v>5148</v>
      </c>
    </row>
    <row r="5118" spans="1:1" x14ac:dyDescent="0.2">
      <c r="A5118" t="s">
        <v>5149</v>
      </c>
    </row>
    <row r="5119" spans="1:1" x14ac:dyDescent="0.2">
      <c r="A5119" t="s">
        <v>5150</v>
      </c>
    </row>
    <row r="5120" spans="1:1" x14ac:dyDescent="0.2">
      <c r="A5120" t="s">
        <v>5151</v>
      </c>
    </row>
    <row r="5121" spans="1:1" x14ac:dyDescent="0.2">
      <c r="A5121" t="s">
        <v>5152</v>
      </c>
    </row>
    <row r="5122" spans="1:1" x14ac:dyDescent="0.2">
      <c r="A5122" t="s">
        <v>5153</v>
      </c>
    </row>
    <row r="5123" spans="1:1" x14ac:dyDescent="0.2">
      <c r="A5123" t="s">
        <v>5154</v>
      </c>
    </row>
    <row r="5124" spans="1:1" x14ac:dyDescent="0.2">
      <c r="A5124" t="s">
        <v>5155</v>
      </c>
    </row>
    <row r="5125" spans="1:1" x14ac:dyDescent="0.2">
      <c r="A5125" t="s">
        <v>5156</v>
      </c>
    </row>
    <row r="5126" spans="1:1" x14ac:dyDescent="0.2">
      <c r="A5126" t="s">
        <v>5157</v>
      </c>
    </row>
    <row r="5127" spans="1:1" x14ac:dyDescent="0.2">
      <c r="A5127" t="s">
        <v>5158</v>
      </c>
    </row>
    <row r="5128" spans="1:1" x14ac:dyDescent="0.2">
      <c r="A5128" t="s">
        <v>5159</v>
      </c>
    </row>
    <row r="5129" spans="1:1" x14ac:dyDescent="0.2">
      <c r="A5129" t="s">
        <v>5160</v>
      </c>
    </row>
    <row r="5130" spans="1:1" x14ac:dyDescent="0.2">
      <c r="A5130" t="s">
        <v>5161</v>
      </c>
    </row>
    <row r="5131" spans="1:1" x14ac:dyDescent="0.2">
      <c r="A5131" t="s">
        <v>5162</v>
      </c>
    </row>
    <row r="5132" spans="1:1" x14ac:dyDescent="0.2">
      <c r="A5132" t="s">
        <v>5163</v>
      </c>
    </row>
    <row r="5133" spans="1:1" x14ac:dyDescent="0.2">
      <c r="A5133" t="s">
        <v>5164</v>
      </c>
    </row>
    <row r="5134" spans="1:1" x14ac:dyDescent="0.2">
      <c r="A5134" t="s">
        <v>5165</v>
      </c>
    </row>
    <row r="5135" spans="1:1" x14ac:dyDescent="0.2">
      <c r="A5135" t="s">
        <v>5166</v>
      </c>
    </row>
    <row r="5136" spans="1:1" x14ac:dyDescent="0.2">
      <c r="A5136" t="s">
        <v>5167</v>
      </c>
    </row>
    <row r="5137" spans="1:1" x14ac:dyDescent="0.2">
      <c r="A5137" t="s">
        <v>5168</v>
      </c>
    </row>
    <row r="5138" spans="1:1" x14ac:dyDescent="0.2">
      <c r="A5138" t="s">
        <v>5169</v>
      </c>
    </row>
    <row r="5139" spans="1:1" x14ac:dyDescent="0.2">
      <c r="A5139" t="s">
        <v>5170</v>
      </c>
    </row>
    <row r="5140" spans="1:1" x14ac:dyDescent="0.2">
      <c r="A5140" t="s">
        <v>5171</v>
      </c>
    </row>
    <row r="5141" spans="1:1" x14ac:dyDescent="0.2">
      <c r="A5141" t="s">
        <v>5172</v>
      </c>
    </row>
    <row r="5142" spans="1:1" x14ac:dyDescent="0.2">
      <c r="A5142" t="s">
        <v>5173</v>
      </c>
    </row>
    <row r="5143" spans="1:1" x14ac:dyDescent="0.2">
      <c r="A5143" t="s">
        <v>5174</v>
      </c>
    </row>
    <row r="5144" spans="1:1" x14ac:dyDescent="0.2">
      <c r="A5144" t="s">
        <v>5175</v>
      </c>
    </row>
    <row r="5145" spans="1:1" x14ac:dyDescent="0.2">
      <c r="A5145" t="s">
        <v>5176</v>
      </c>
    </row>
    <row r="5146" spans="1:1" x14ac:dyDescent="0.2">
      <c r="A5146" t="s">
        <v>5177</v>
      </c>
    </row>
    <row r="5147" spans="1:1" x14ac:dyDescent="0.2">
      <c r="A5147" t="s">
        <v>5178</v>
      </c>
    </row>
    <row r="5148" spans="1:1" x14ac:dyDescent="0.2">
      <c r="A5148" t="s">
        <v>5179</v>
      </c>
    </row>
    <row r="5149" spans="1:1" x14ac:dyDescent="0.2">
      <c r="A5149" t="s">
        <v>5180</v>
      </c>
    </row>
    <row r="5150" spans="1:1" x14ac:dyDescent="0.2">
      <c r="A5150" t="s">
        <v>5181</v>
      </c>
    </row>
    <row r="5151" spans="1:1" x14ac:dyDescent="0.2">
      <c r="A5151" t="s">
        <v>5182</v>
      </c>
    </row>
    <row r="5152" spans="1:1" x14ac:dyDescent="0.2">
      <c r="A5152" t="s">
        <v>5183</v>
      </c>
    </row>
    <row r="5153" spans="1:1" x14ac:dyDescent="0.2">
      <c r="A5153" t="s">
        <v>5184</v>
      </c>
    </row>
    <row r="5154" spans="1:1" x14ac:dyDescent="0.2">
      <c r="A5154" t="s">
        <v>5185</v>
      </c>
    </row>
    <row r="5155" spans="1:1" x14ac:dyDescent="0.2">
      <c r="A5155" t="s">
        <v>5186</v>
      </c>
    </row>
    <row r="5156" spans="1:1" x14ac:dyDescent="0.2">
      <c r="A5156" t="s">
        <v>5187</v>
      </c>
    </row>
    <row r="5157" spans="1:1" x14ac:dyDescent="0.2">
      <c r="A5157" t="s">
        <v>5188</v>
      </c>
    </row>
    <row r="5158" spans="1:1" x14ac:dyDescent="0.2">
      <c r="A5158" t="s">
        <v>5189</v>
      </c>
    </row>
    <row r="5159" spans="1:1" x14ac:dyDescent="0.2">
      <c r="A5159" t="s">
        <v>5190</v>
      </c>
    </row>
    <row r="5160" spans="1:1" x14ac:dyDescent="0.2">
      <c r="A5160" t="s">
        <v>5191</v>
      </c>
    </row>
    <row r="5161" spans="1:1" x14ac:dyDescent="0.2">
      <c r="A5161" t="s">
        <v>5192</v>
      </c>
    </row>
    <row r="5162" spans="1:1" x14ac:dyDescent="0.2">
      <c r="A5162" t="s">
        <v>5193</v>
      </c>
    </row>
    <row r="5163" spans="1:1" x14ac:dyDescent="0.2">
      <c r="A5163" t="s">
        <v>5194</v>
      </c>
    </row>
    <row r="5164" spans="1:1" x14ac:dyDescent="0.2">
      <c r="A5164" t="s">
        <v>5195</v>
      </c>
    </row>
    <row r="5165" spans="1:1" x14ac:dyDescent="0.2">
      <c r="A5165" t="s">
        <v>5196</v>
      </c>
    </row>
    <row r="5166" spans="1:1" x14ac:dyDescent="0.2">
      <c r="A5166" t="s">
        <v>5197</v>
      </c>
    </row>
    <row r="5167" spans="1:1" x14ac:dyDescent="0.2">
      <c r="A5167" t="s">
        <v>5198</v>
      </c>
    </row>
    <row r="5168" spans="1:1" x14ac:dyDescent="0.2">
      <c r="A5168" t="s">
        <v>5199</v>
      </c>
    </row>
    <row r="5169" spans="1:1" x14ac:dyDescent="0.2">
      <c r="A5169" t="s">
        <v>5200</v>
      </c>
    </row>
    <row r="5170" spans="1:1" x14ac:dyDescent="0.2">
      <c r="A5170" t="s">
        <v>5201</v>
      </c>
    </row>
    <row r="5171" spans="1:1" x14ac:dyDescent="0.2">
      <c r="A5171" t="s">
        <v>5202</v>
      </c>
    </row>
    <row r="5172" spans="1:1" x14ac:dyDescent="0.2">
      <c r="A5172" t="s">
        <v>5203</v>
      </c>
    </row>
    <row r="5173" spans="1:1" x14ac:dyDescent="0.2">
      <c r="A5173" t="s">
        <v>5204</v>
      </c>
    </row>
    <row r="5174" spans="1:1" x14ac:dyDescent="0.2">
      <c r="A5174" t="s">
        <v>5205</v>
      </c>
    </row>
    <row r="5175" spans="1:1" x14ac:dyDescent="0.2">
      <c r="A5175" t="s">
        <v>5206</v>
      </c>
    </row>
    <row r="5176" spans="1:1" x14ac:dyDescent="0.2">
      <c r="A5176" t="s">
        <v>5207</v>
      </c>
    </row>
    <row r="5177" spans="1:1" x14ac:dyDescent="0.2">
      <c r="A5177" t="s">
        <v>5208</v>
      </c>
    </row>
    <row r="5178" spans="1:1" x14ac:dyDescent="0.2">
      <c r="A5178" t="s">
        <v>5209</v>
      </c>
    </row>
    <row r="5179" spans="1:1" x14ac:dyDescent="0.2">
      <c r="A5179" t="s">
        <v>5210</v>
      </c>
    </row>
    <row r="5180" spans="1:1" x14ac:dyDescent="0.2">
      <c r="A5180" t="s">
        <v>5211</v>
      </c>
    </row>
    <row r="5181" spans="1:1" x14ac:dyDescent="0.2">
      <c r="A5181" t="s">
        <v>5212</v>
      </c>
    </row>
    <row r="5182" spans="1:1" x14ac:dyDescent="0.2">
      <c r="A5182" t="s">
        <v>5213</v>
      </c>
    </row>
    <row r="5183" spans="1:1" x14ac:dyDescent="0.2">
      <c r="A5183" t="s">
        <v>5214</v>
      </c>
    </row>
    <row r="5184" spans="1:1" x14ac:dyDescent="0.2">
      <c r="A5184" t="s">
        <v>5215</v>
      </c>
    </row>
    <row r="5185" spans="1:1" x14ac:dyDescent="0.2">
      <c r="A5185" t="s">
        <v>5216</v>
      </c>
    </row>
    <row r="5186" spans="1:1" x14ac:dyDescent="0.2">
      <c r="A5186" t="s">
        <v>5217</v>
      </c>
    </row>
    <row r="5187" spans="1:1" x14ac:dyDescent="0.2">
      <c r="A5187" t="s">
        <v>5218</v>
      </c>
    </row>
    <row r="5188" spans="1:1" x14ac:dyDescent="0.2">
      <c r="A5188" t="s">
        <v>5219</v>
      </c>
    </row>
    <row r="5189" spans="1:1" x14ac:dyDescent="0.2">
      <c r="A5189" t="s">
        <v>5220</v>
      </c>
    </row>
    <row r="5190" spans="1:1" x14ac:dyDescent="0.2">
      <c r="A5190" t="s">
        <v>5221</v>
      </c>
    </row>
    <row r="5191" spans="1:1" x14ac:dyDescent="0.2">
      <c r="A5191" t="s">
        <v>5222</v>
      </c>
    </row>
    <row r="5192" spans="1:1" x14ac:dyDescent="0.2">
      <c r="A5192" t="s">
        <v>5223</v>
      </c>
    </row>
    <row r="5193" spans="1:1" x14ac:dyDescent="0.2">
      <c r="A5193" t="s">
        <v>5224</v>
      </c>
    </row>
    <row r="5194" spans="1:1" x14ac:dyDescent="0.2">
      <c r="A5194" t="s">
        <v>5225</v>
      </c>
    </row>
    <row r="5195" spans="1:1" x14ac:dyDescent="0.2">
      <c r="A5195" t="s">
        <v>5226</v>
      </c>
    </row>
    <row r="5196" spans="1:1" x14ac:dyDescent="0.2">
      <c r="A5196" t="s">
        <v>5227</v>
      </c>
    </row>
    <row r="5197" spans="1:1" x14ac:dyDescent="0.2">
      <c r="A5197" t="s">
        <v>5228</v>
      </c>
    </row>
    <row r="5198" spans="1:1" x14ac:dyDescent="0.2">
      <c r="A5198" t="s">
        <v>5229</v>
      </c>
    </row>
    <row r="5199" spans="1:1" x14ac:dyDescent="0.2">
      <c r="A5199" t="s">
        <v>5230</v>
      </c>
    </row>
    <row r="5200" spans="1:1" x14ac:dyDescent="0.2">
      <c r="A5200" t="s">
        <v>5231</v>
      </c>
    </row>
    <row r="5201" spans="1:1" x14ac:dyDescent="0.2">
      <c r="A5201" t="s">
        <v>5232</v>
      </c>
    </row>
    <row r="5202" spans="1:1" x14ac:dyDescent="0.2">
      <c r="A5202" t="s">
        <v>5233</v>
      </c>
    </row>
    <row r="5203" spans="1:1" x14ac:dyDescent="0.2">
      <c r="A5203" t="s">
        <v>5234</v>
      </c>
    </row>
    <row r="5204" spans="1:1" x14ac:dyDescent="0.2">
      <c r="A5204" t="s">
        <v>5235</v>
      </c>
    </row>
    <row r="5205" spans="1:1" x14ac:dyDescent="0.2">
      <c r="A5205" t="s">
        <v>5236</v>
      </c>
    </row>
    <row r="5206" spans="1:1" x14ac:dyDescent="0.2">
      <c r="A5206" t="s">
        <v>5237</v>
      </c>
    </row>
    <row r="5207" spans="1:1" x14ac:dyDescent="0.2">
      <c r="A5207" t="s">
        <v>5238</v>
      </c>
    </row>
    <row r="5208" spans="1:1" x14ac:dyDescent="0.2">
      <c r="A5208" t="s">
        <v>5239</v>
      </c>
    </row>
    <row r="5209" spans="1:1" x14ac:dyDescent="0.2">
      <c r="A5209" t="s">
        <v>5240</v>
      </c>
    </row>
    <row r="5210" spans="1:1" x14ac:dyDescent="0.2">
      <c r="A5210" t="s">
        <v>5241</v>
      </c>
    </row>
    <row r="5211" spans="1:1" x14ac:dyDescent="0.2">
      <c r="A5211" t="s">
        <v>5242</v>
      </c>
    </row>
    <row r="5212" spans="1:1" x14ac:dyDescent="0.2">
      <c r="A5212" t="s">
        <v>5243</v>
      </c>
    </row>
    <row r="5213" spans="1:1" x14ac:dyDescent="0.2">
      <c r="A5213" t="s">
        <v>5244</v>
      </c>
    </row>
    <row r="5214" spans="1:1" x14ac:dyDescent="0.2">
      <c r="A5214" t="s">
        <v>5245</v>
      </c>
    </row>
    <row r="5215" spans="1:1" x14ac:dyDescent="0.2">
      <c r="A5215" t="s">
        <v>5246</v>
      </c>
    </row>
    <row r="5216" spans="1:1" x14ac:dyDescent="0.2">
      <c r="A5216" t="s">
        <v>5247</v>
      </c>
    </row>
    <row r="5217" spans="1:1" x14ac:dyDescent="0.2">
      <c r="A5217" t="s">
        <v>5248</v>
      </c>
    </row>
    <row r="5218" spans="1:1" x14ac:dyDescent="0.2">
      <c r="A5218" t="s">
        <v>5249</v>
      </c>
    </row>
    <row r="5219" spans="1:1" x14ac:dyDescent="0.2">
      <c r="A5219" t="s">
        <v>5250</v>
      </c>
    </row>
    <row r="5220" spans="1:1" x14ac:dyDescent="0.2">
      <c r="A5220" t="s">
        <v>5251</v>
      </c>
    </row>
    <row r="5221" spans="1:1" x14ac:dyDescent="0.2">
      <c r="A5221" t="s">
        <v>5252</v>
      </c>
    </row>
    <row r="5222" spans="1:1" x14ac:dyDescent="0.2">
      <c r="A5222" t="s">
        <v>5253</v>
      </c>
    </row>
    <row r="5223" spans="1:1" x14ac:dyDescent="0.2">
      <c r="A5223" t="s">
        <v>5254</v>
      </c>
    </row>
    <row r="5224" spans="1:1" x14ac:dyDescent="0.2">
      <c r="A5224" t="s">
        <v>5255</v>
      </c>
    </row>
    <row r="5225" spans="1:1" x14ac:dyDescent="0.2">
      <c r="A5225" t="s">
        <v>5256</v>
      </c>
    </row>
    <row r="5226" spans="1:1" x14ac:dyDescent="0.2">
      <c r="A5226" t="s">
        <v>5257</v>
      </c>
    </row>
    <row r="5227" spans="1:1" x14ac:dyDescent="0.2">
      <c r="A5227" t="s">
        <v>5258</v>
      </c>
    </row>
    <row r="5228" spans="1:1" x14ac:dyDescent="0.2">
      <c r="A5228" t="s">
        <v>5259</v>
      </c>
    </row>
    <row r="5229" spans="1:1" x14ac:dyDescent="0.2">
      <c r="A5229" t="s">
        <v>5260</v>
      </c>
    </row>
    <row r="5230" spans="1:1" x14ac:dyDescent="0.2">
      <c r="A5230" t="s">
        <v>5261</v>
      </c>
    </row>
    <row r="5231" spans="1:1" x14ac:dyDescent="0.2">
      <c r="A5231" t="s">
        <v>5262</v>
      </c>
    </row>
    <row r="5232" spans="1:1" x14ac:dyDescent="0.2">
      <c r="A5232" t="s">
        <v>5263</v>
      </c>
    </row>
    <row r="5233" spans="1:1" x14ac:dyDescent="0.2">
      <c r="A5233" t="s">
        <v>5264</v>
      </c>
    </row>
    <row r="5234" spans="1:1" x14ac:dyDescent="0.2">
      <c r="A5234" t="s">
        <v>5265</v>
      </c>
    </row>
    <row r="5235" spans="1:1" x14ac:dyDescent="0.2">
      <c r="A5235" t="s">
        <v>5266</v>
      </c>
    </row>
    <row r="5236" spans="1:1" x14ac:dyDescent="0.2">
      <c r="A5236" t="s">
        <v>5267</v>
      </c>
    </row>
    <row r="5237" spans="1:1" x14ac:dyDescent="0.2">
      <c r="A5237" t="s">
        <v>5268</v>
      </c>
    </row>
    <row r="5238" spans="1:1" x14ac:dyDescent="0.2">
      <c r="A5238" t="s">
        <v>5269</v>
      </c>
    </row>
    <row r="5239" spans="1:1" x14ac:dyDescent="0.2">
      <c r="A5239" t="s">
        <v>5270</v>
      </c>
    </row>
    <row r="5240" spans="1:1" x14ac:dyDescent="0.2">
      <c r="A5240" t="s">
        <v>5271</v>
      </c>
    </row>
    <row r="5241" spans="1:1" x14ac:dyDescent="0.2">
      <c r="A5241" t="s">
        <v>5272</v>
      </c>
    </row>
    <row r="5242" spans="1:1" x14ac:dyDescent="0.2">
      <c r="A5242" t="s">
        <v>5273</v>
      </c>
    </row>
    <row r="5243" spans="1:1" x14ac:dyDescent="0.2">
      <c r="A5243" t="s">
        <v>5274</v>
      </c>
    </row>
    <row r="5244" spans="1:1" x14ac:dyDescent="0.2">
      <c r="A5244" t="s">
        <v>5275</v>
      </c>
    </row>
    <row r="5245" spans="1:1" x14ac:dyDescent="0.2">
      <c r="A5245" t="s">
        <v>5276</v>
      </c>
    </row>
    <row r="5246" spans="1:1" x14ac:dyDescent="0.2">
      <c r="A5246" t="s">
        <v>5277</v>
      </c>
    </row>
    <row r="5247" spans="1:1" x14ac:dyDescent="0.2">
      <c r="A5247" t="s">
        <v>5278</v>
      </c>
    </row>
    <row r="5248" spans="1:1" x14ac:dyDescent="0.2">
      <c r="A5248" t="s">
        <v>5279</v>
      </c>
    </row>
    <row r="5249" spans="1:1" x14ac:dyDescent="0.2">
      <c r="A5249" t="s">
        <v>5280</v>
      </c>
    </row>
    <row r="5250" spans="1:1" x14ac:dyDescent="0.2">
      <c r="A5250" t="s">
        <v>5281</v>
      </c>
    </row>
    <row r="5251" spans="1:1" x14ac:dyDescent="0.2">
      <c r="A5251" t="s">
        <v>5282</v>
      </c>
    </row>
    <row r="5252" spans="1:1" x14ac:dyDescent="0.2">
      <c r="A5252" t="s">
        <v>5283</v>
      </c>
    </row>
    <row r="5253" spans="1:1" x14ac:dyDescent="0.2">
      <c r="A5253" t="s">
        <v>5284</v>
      </c>
    </row>
    <row r="5254" spans="1:1" x14ac:dyDescent="0.2">
      <c r="A5254" t="s">
        <v>5285</v>
      </c>
    </row>
    <row r="5255" spans="1:1" x14ac:dyDescent="0.2">
      <c r="A5255" t="s">
        <v>5286</v>
      </c>
    </row>
    <row r="5256" spans="1:1" x14ac:dyDescent="0.2">
      <c r="A5256" t="s">
        <v>5287</v>
      </c>
    </row>
    <row r="5257" spans="1:1" x14ac:dyDescent="0.2">
      <c r="A5257" t="s">
        <v>5288</v>
      </c>
    </row>
    <row r="5258" spans="1:1" x14ac:dyDescent="0.2">
      <c r="A5258" t="s">
        <v>5289</v>
      </c>
    </row>
    <row r="5259" spans="1:1" x14ac:dyDescent="0.2">
      <c r="A5259" t="s">
        <v>5290</v>
      </c>
    </row>
    <row r="5260" spans="1:1" x14ac:dyDescent="0.2">
      <c r="A5260" t="s">
        <v>5291</v>
      </c>
    </row>
    <row r="5261" spans="1:1" x14ac:dyDescent="0.2">
      <c r="A5261" t="s">
        <v>5292</v>
      </c>
    </row>
    <row r="5262" spans="1:1" x14ac:dyDescent="0.2">
      <c r="A5262" t="s">
        <v>5293</v>
      </c>
    </row>
    <row r="5263" spans="1:1" x14ac:dyDescent="0.2">
      <c r="A5263" t="s">
        <v>5294</v>
      </c>
    </row>
    <row r="5264" spans="1:1" x14ac:dyDescent="0.2">
      <c r="A5264" t="s">
        <v>5295</v>
      </c>
    </row>
    <row r="5265" spans="1:1" x14ac:dyDescent="0.2">
      <c r="A5265" t="s">
        <v>5296</v>
      </c>
    </row>
    <row r="5266" spans="1:1" x14ac:dyDescent="0.2">
      <c r="A5266" t="s">
        <v>5297</v>
      </c>
    </row>
    <row r="5267" spans="1:1" x14ac:dyDescent="0.2">
      <c r="A5267" t="s">
        <v>5298</v>
      </c>
    </row>
    <row r="5268" spans="1:1" x14ac:dyDescent="0.2">
      <c r="A5268" t="s">
        <v>5299</v>
      </c>
    </row>
    <row r="5269" spans="1:1" x14ac:dyDescent="0.2">
      <c r="A5269" t="s">
        <v>5300</v>
      </c>
    </row>
    <row r="5270" spans="1:1" x14ac:dyDescent="0.2">
      <c r="A5270" t="s">
        <v>5301</v>
      </c>
    </row>
    <row r="5271" spans="1:1" x14ac:dyDescent="0.2">
      <c r="A5271" t="s">
        <v>5302</v>
      </c>
    </row>
    <row r="5272" spans="1:1" x14ac:dyDescent="0.2">
      <c r="A5272" t="s">
        <v>5303</v>
      </c>
    </row>
    <row r="5273" spans="1:1" x14ac:dyDescent="0.2">
      <c r="A5273" t="s">
        <v>5304</v>
      </c>
    </row>
    <row r="5274" spans="1:1" x14ac:dyDescent="0.2">
      <c r="A5274" t="s">
        <v>5305</v>
      </c>
    </row>
    <row r="5275" spans="1:1" x14ac:dyDescent="0.2">
      <c r="A5275" t="s">
        <v>5306</v>
      </c>
    </row>
    <row r="5276" spans="1:1" x14ac:dyDescent="0.2">
      <c r="A5276" t="s">
        <v>5307</v>
      </c>
    </row>
    <row r="5277" spans="1:1" x14ac:dyDescent="0.2">
      <c r="A5277" t="s">
        <v>5308</v>
      </c>
    </row>
    <row r="5278" spans="1:1" x14ac:dyDescent="0.2">
      <c r="A5278" t="s">
        <v>5309</v>
      </c>
    </row>
    <row r="5279" spans="1:1" x14ac:dyDescent="0.2">
      <c r="A5279" t="s">
        <v>5310</v>
      </c>
    </row>
    <row r="5280" spans="1:1" x14ac:dyDescent="0.2">
      <c r="A5280" t="s">
        <v>5311</v>
      </c>
    </row>
    <row r="5281" spans="1:1" x14ac:dyDescent="0.2">
      <c r="A5281" t="s">
        <v>5312</v>
      </c>
    </row>
    <row r="5282" spans="1:1" x14ac:dyDescent="0.2">
      <c r="A5282" t="s">
        <v>5313</v>
      </c>
    </row>
    <row r="5283" spans="1:1" x14ac:dyDescent="0.2">
      <c r="A5283" t="s">
        <v>5314</v>
      </c>
    </row>
    <row r="5284" spans="1:1" x14ac:dyDescent="0.2">
      <c r="A5284" t="s">
        <v>5315</v>
      </c>
    </row>
    <row r="5285" spans="1:1" x14ac:dyDescent="0.2">
      <c r="A5285" t="s">
        <v>5316</v>
      </c>
    </row>
    <row r="5286" spans="1:1" x14ac:dyDescent="0.2">
      <c r="A5286" t="s">
        <v>5317</v>
      </c>
    </row>
    <row r="5287" spans="1:1" x14ac:dyDescent="0.2">
      <c r="A5287" t="s">
        <v>5318</v>
      </c>
    </row>
    <row r="5288" spans="1:1" x14ac:dyDescent="0.2">
      <c r="A5288" t="s">
        <v>5319</v>
      </c>
    </row>
    <row r="5289" spans="1:1" x14ac:dyDescent="0.2">
      <c r="A5289" t="s">
        <v>5320</v>
      </c>
    </row>
    <row r="5290" spans="1:1" x14ac:dyDescent="0.2">
      <c r="A5290" t="s">
        <v>5321</v>
      </c>
    </row>
    <row r="5291" spans="1:1" x14ac:dyDescent="0.2">
      <c r="A5291" t="s">
        <v>5322</v>
      </c>
    </row>
    <row r="5292" spans="1:1" x14ac:dyDescent="0.2">
      <c r="A5292" t="s">
        <v>5323</v>
      </c>
    </row>
    <row r="5293" spans="1:1" x14ac:dyDescent="0.2">
      <c r="A5293" t="s">
        <v>5324</v>
      </c>
    </row>
    <row r="5294" spans="1:1" x14ac:dyDescent="0.2">
      <c r="A5294" t="s">
        <v>5325</v>
      </c>
    </row>
    <row r="5295" spans="1:1" x14ac:dyDescent="0.2">
      <c r="A5295" t="s">
        <v>5326</v>
      </c>
    </row>
    <row r="5296" spans="1:1" x14ac:dyDescent="0.2">
      <c r="A5296" t="s">
        <v>5327</v>
      </c>
    </row>
    <row r="5297" spans="1:1" x14ac:dyDescent="0.2">
      <c r="A5297" t="s">
        <v>5328</v>
      </c>
    </row>
    <row r="5298" spans="1:1" x14ac:dyDescent="0.2">
      <c r="A5298" t="s">
        <v>5329</v>
      </c>
    </row>
    <row r="5299" spans="1:1" x14ac:dyDescent="0.2">
      <c r="A5299" t="s">
        <v>5330</v>
      </c>
    </row>
    <row r="5300" spans="1:1" x14ac:dyDescent="0.2">
      <c r="A5300" t="s">
        <v>5331</v>
      </c>
    </row>
    <row r="5301" spans="1:1" x14ac:dyDescent="0.2">
      <c r="A5301" t="s">
        <v>5332</v>
      </c>
    </row>
    <row r="5302" spans="1:1" x14ac:dyDescent="0.2">
      <c r="A5302" t="s">
        <v>5333</v>
      </c>
    </row>
    <row r="5303" spans="1:1" x14ac:dyDescent="0.2">
      <c r="A5303" t="s">
        <v>5334</v>
      </c>
    </row>
    <row r="5304" spans="1:1" x14ac:dyDescent="0.2">
      <c r="A5304" t="s">
        <v>5335</v>
      </c>
    </row>
    <row r="5305" spans="1:1" x14ac:dyDescent="0.2">
      <c r="A5305" t="s">
        <v>5336</v>
      </c>
    </row>
    <row r="5306" spans="1:1" x14ac:dyDescent="0.2">
      <c r="A5306" t="s">
        <v>5337</v>
      </c>
    </row>
    <row r="5307" spans="1:1" x14ac:dyDescent="0.2">
      <c r="A5307" t="s">
        <v>5338</v>
      </c>
    </row>
    <row r="5308" spans="1:1" x14ac:dyDescent="0.2">
      <c r="A5308" t="s">
        <v>5339</v>
      </c>
    </row>
    <row r="5309" spans="1:1" x14ac:dyDescent="0.2">
      <c r="A5309" t="s">
        <v>5340</v>
      </c>
    </row>
    <row r="5310" spans="1:1" x14ac:dyDescent="0.2">
      <c r="A5310" t="s">
        <v>5341</v>
      </c>
    </row>
    <row r="5311" spans="1:1" x14ac:dyDescent="0.2">
      <c r="A5311" t="s">
        <v>5342</v>
      </c>
    </row>
    <row r="5312" spans="1:1" x14ac:dyDescent="0.2">
      <c r="A5312" t="s">
        <v>5343</v>
      </c>
    </row>
    <row r="5313" spans="1:1" x14ac:dyDescent="0.2">
      <c r="A5313" t="s">
        <v>5344</v>
      </c>
    </row>
    <row r="5314" spans="1:1" x14ac:dyDescent="0.2">
      <c r="A5314" t="s">
        <v>5345</v>
      </c>
    </row>
    <row r="5315" spans="1:1" x14ac:dyDescent="0.2">
      <c r="A5315" t="s">
        <v>5346</v>
      </c>
    </row>
    <row r="5316" spans="1:1" x14ac:dyDescent="0.2">
      <c r="A5316" t="s">
        <v>5347</v>
      </c>
    </row>
    <row r="5317" spans="1:1" x14ac:dyDescent="0.2">
      <c r="A5317" t="s">
        <v>5348</v>
      </c>
    </row>
    <row r="5318" spans="1:1" x14ac:dyDescent="0.2">
      <c r="A5318" t="s">
        <v>5349</v>
      </c>
    </row>
    <row r="5319" spans="1:1" x14ac:dyDescent="0.2">
      <c r="A5319" t="s">
        <v>5350</v>
      </c>
    </row>
    <row r="5320" spans="1:1" x14ac:dyDescent="0.2">
      <c r="A5320" t="s">
        <v>5351</v>
      </c>
    </row>
    <row r="5321" spans="1:1" x14ac:dyDescent="0.2">
      <c r="A5321" t="s">
        <v>5352</v>
      </c>
    </row>
    <row r="5322" spans="1:1" x14ac:dyDescent="0.2">
      <c r="A5322" t="s">
        <v>5353</v>
      </c>
    </row>
    <row r="5323" spans="1:1" x14ac:dyDescent="0.2">
      <c r="A5323" t="s">
        <v>5354</v>
      </c>
    </row>
    <row r="5324" spans="1:1" x14ac:dyDescent="0.2">
      <c r="A5324" t="s">
        <v>5355</v>
      </c>
    </row>
    <row r="5325" spans="1:1" x14ac:dyDescent="0.2">
      <c r="A5325" t="s">
        <v>5356</v>
      </c>
    </row>
    <row r="5326" spans="1:1" x14ac:dyDescent="0.2">
      <c r="A5326" t="s">
        <v>5357</v>
      </c>
    </row>
    <row r="5327" spans="1:1" x14ac:dyDescent="0.2">
      <c r="A5327" t="s">
        <v>5358</v>
      </c>
    </row>
    <row r="5328" spans="1:1" x14ac:dyDescent="0.2">
      <c r="A5328" t="s">
        <v>5359</v>
      </c>
    </row>
    <row r="5329" spans="1:1" x14ac:dyDescent="0.2">
      <c r="A5329" t="s">
        <v>5360</v>
      </c>
    </row>
    <row r="5330" spans="1:1" x14ac:dyDescent="0.2">
      <c r="A5330" t="s">
        <v>5361</v>
      </c>
    </row>
    <row r="5331" spans="1:1" x14ac:dyDescent="0.2">
      <c r="A5331" t="s">
        <v>5362</v>
      </c>
    </row>
    <row r="5332" spans="1:1" x14ac:dyDescent="0.2">
      <c r="A5332" t="s">
        <v>5363</v>
      </c>
    </row>
    <row r="5333" spans="1:1" x14ac:dyDescent="0.2">
      <c r="A5333" t="s">
        <v>5364</v>
      </c>
    </row>
    <row r="5334" spans="1:1" x14ac:dyDescent="0.2">
      <c r="A5334" t="s">
        <v>5365</v>
      </c>
    </row>
    <row r="5335" spans="1:1" x14ac:dyDescent="0.2">
      <c r="A5335" t="s">
        <v>5366</v>
      </c>
    </row>
    <row r="5336" spans="1:1" x14ac:dyDescent="0.2">
      <c r="A5336" t="s">
        <v>5367</v>
      </c>
    </row>
    <row r="5337" spans="1:1" x14ac:dyDescent="0.2">
      <c r="A5337" t="s">
        <v>5368</v>
      </c>
    </row>
    <row r="5338" spans="1:1" x14ac:dyDescent="0.2">
      <c r="A5338" t="s">
        <v>5369</v>
      </c>
    </row>
    <row r="5339" spans="1:1" x14ac:dyDescent="0.2">
      <c r="A5339" t="s">
        <v>5370</v>
      </c>
    </row>
    <row r="5340" spans="1:1" x14ac:dyDescent="0.2">
      <c r="A5340" t="s">
        <v>5371</v>
      </c>
    </row>
    <row r="5341" spans="1:1" x14ac:dyDescent="0.2">
      <c r="A5341" t="s">
        <v>5372</v>
      </c>
    </row>
    <row r="5342" spans="1:1" x14ac:dyDescent="0.2">
      <c r="A5342" t="s">
        <v>5373</v>
      </c>
    </row>
    <row r="5343" spans="1:1" x14ac:dyDescent="0.2">
      <c r="A5343" t="s">
        <v>5374</v>
      </c>
    </row>
    <row r="5344" spans="1:1" x14ac:dyDescent="0.2">
      <c r="A5344" t="s">
        <v>5375</v>
      </c>
    </row>
    <row r="5345" spans="1:1" x14ac:dyDescent="0.2">
      <c r="A5345" t="s">
        <v>5376</v>
      </c>
    </row>
    <row r="5346" spans="1:1" x14ac:dyDescent="0.2">
      <c r="A5346" t="s">
        <v>5377</v>
      </c>
    </row>
    <row r="5347" spans="1:1" x14ac:dyDescent="0.2">
      <c r="A5347" t="s">
        <v>5378</v>
      </c>
    </row>
    <row r="5348" spans="1:1" x14ac:dyDescent="0.2">
      <c r="A5348" t="s">
        <v>5379</v>
      </c>
    </row>
    <row r="5349" spans="1:1" x14ac:dyDescent="0.2">
      <c r="A5349" t="s">
        <v>5380</v>
      </c>
    </row>
    <row r="5350" spans="1:1" x14ac:dyDescent="0.2">
      <c r="A5350" t="s">
        <v>5381</v>
      </c>
    </row>
    <row r="5351" spans="1:1" x14ac:dyDescent="0.2">
      <c r="A5351" t="s">
        <v>5382</v>
      </c>
    </row>
    <row r="5352" spans="1:1" x14ac:dyDescent="0.2">
      <c r="A5352" t="s">
        <v>5383</v>
      </c>
    </row>
    <row r="5353" spans="1:1" x14ac:dyDescent="0.2">
      <c r="A5353" t="s">
        <v>5384</v>
      </c>
    </row>
    <row r="5354" spans="1:1" x14ac:dyDescent="0.2">
      <c r="A5354" t="s">
        <v>5385</v>
      </c>
    </row>
    <row r="5355" spans="1:1" x14ac:dyDescent="0.2">
      <c r="A5355" t="s">
        <v>5386</v>
      </c>
    </row>
    <row r="5356" spans="1:1" x14ac:dyDescent="0.2">
      <c r="A5356" t="s">
        <v>5387</v>
      </c>
    </row>
    <row r="5357" spans="1:1" x14ac:dyDescent="0.2">
      <c r="A5357" t="s">
        <v>5388</v>
      </c>
    </row>
    <row r="5358" spans="1:1" x14ac:dyDescent="0.2">
      <c r="A5358" t="s">
        <v>5389</v>
      </c>
    </row>
    <row r="5359" spans="1:1" x14ac:dyDescent="0.2">
      <c r="A5359" t="s">
        <v>5390</v>
      </c>
    </row>
    <row r="5360" spans="1:1" x14ac:dyDescent="0.2">
      <c r="A5360" t="s">
        <v>5391</v>
      </c>
    </row>
    <row r="5361" spans="1:1" x14ac:dyDescent="0.2">
      <c r="A5361" t="s">
        <v>5392</v>
      </c>
    </row>
    <row r="5362" spans="1:1" x14ac:dyDescent="0.2">
      <c r="A5362" t="s">
        <v>5393</v>
      </c>
    </row>
    <row r="5363" spans="1:1" x14ac:dyDescent="0.2">
      <c r="A5363" t="s">
        <v>5394</v>
      </c>
    </row>
    <row r="5364" spans="1:1" x14ac:dyDescent="0.2">
      <c r="A5364" t="s">
        <v>5395</v>
      </c>
    </row>
    <row r="5365" spans="1:1" x14ac:dyDescent="0.2">
      <c r="A5365" t="s">
        <v>5396</v>
      </c>
    </row>
    <row r="5366" spans="1:1" x14ac:dyDescent="0.2">
      <c r="A5366" t="s">
        <v>5397</v>
      </c>
    </row>
    <row r="5367" spans="1:1" x14ac:dyDescent="0.2">
      <c r="A5367" t="s">
        <v>5398</v>
      </c>
    </row>
    <row r="5368" spans="1:1" x14ac:dyDescent="0.2">
      <c r="A5368" t="s">
        <v>5399</v>
      </c>
    </row>
    <row r="5369" spans="1:1" x14ac:dyDescent="0.2">
      <c r="A5369" t="s">
        <v>5400</v>
      </c>
    </row>
    <row r="5370" spans="1:1" x14ac:dyDescent="0.2">
      <c r="A5370" t="s">
        <v>5401</v>
      </c>
    </row>
    <row r="5371" spans="1:1" x14ac:dyDescent="0.2">
      <c r="A5371" t="s">
        <v>5402</v>
      </c>
    </row>
    <row r="5372" spans="1:1" x14ac:dyDescent="0.2">
      <c r="A5372" t="s">
        <v>5403</v>
      </c>
    </row>
    <row r="5373" spans="1:1" x14ac:dyDescent="0.2">
      <c r="A5373" t="s">
        <v>5404</v>
      </c>
    </row>
    <row r="5374" spans="1:1" x14ac:dyDescent="0.2">
      <c r="A5374" t="s">
        <v>5405</v>
      </c>
    </row>
    <row r="5375" spans="1:1" x14ac:dyDescent="0.2">
      <c r="A5375" t="s">
        <v>5406</v>
      </c>
    </row>
    <row r="5376" spans="1:1" x14ac:dyDescent="0.2">
      <c r="A5376" t="s">
        <v>5407</v>
      </c>
    </row>
    <row r="5377" spans="1:1" x14ac:dyDescent="0.2">
      <c r="A5377" t="s">
        <v>5408</v>
      </c>
    </row>
    <row r="5378" spans="1:1" x14ac:dyDescent="0.2">
      <c r="A5378" t="s">
        <v>5409</v>
      </c>
    </row>
    <row r="5379" spans="1:1" x14ac:dyDescent="0.2">
      <c r="A5379" t="s">
        <v>5410</v>
      </c>
    </row>
    <row r="5380" spans="1:1" x14ac:dyDescent="0.2">
      <c r="A5380" t="s">
        <v>5411</v>
      </c>
    </row>
    <row r="5381" spans="1:1" x14ac:dyDescent="0.2">
      <c r="A5381" t="s">
        <v>5412</v>
      </c>
    </row>
    <row r="5382" spans="1:1" x14ac:dyDescent="0.2">
      <c r="A5382" t="s">
        <v>5413</v>
      </c>
    </row>
    <row r="5383" spans="1:1" x14ac:dyDescent="0.2">
      <c r="A5383" t="s">
        <v>5414</v>
      </c>
    </row>
    <row r="5384" spans="1:1" x14ac:dyDescent="0.2">
      <c r="A5384" t="s">
        <v>5415</v>
      </c>
    </row>
    <row r="5385" spans="1:1" x14ac:dyDescent="0.2">
      <c r="A5385" t="s">
        <v>5416</v>
      </c>
    </row>
    <row r="5386" spans="1:1" x14ac:dyDescent="0.2">
      <c r="A5386" t="s">
        <v>5417</v>
      </c>
    </row>
    <row r="5387" spans="1:1" x14ac:dyDescent="0.2">
      <c r="A5387" t="s">
        <v>5418</v>
      </c>
    </row>
    <row r="5388" spans="1:1" x14ac:dyDescent="0.2">
      <c r="A5388" t="s">
        <v>5419</v>
      </c>
    </row>
    <row r="5389" spans="1:1" x14ac:dyDescent="0.2">
      <c r="A5389" t="s">
        <v>5420</v>
      </c>
    </row>
    <row r="5390" spans="1:1" x14ac:dyDescent="0.2">
      <c r="A5390" t="s">
        <v>5421</v>
      </c>
    </row>
    <row r="5391" spans="1:1" x14ac:dyDescent="0.2">
      <c r="A5391" t="s">
        <v>5422</v>
      </c>
    </row>
    <row r="5392" spans="1:1" x14ac:dyDescent="0.2">
      <c r="A5392" t="s">
        <v>5423</v>
      </c>
    </row>
    <row r="5393" spans="1:1" x14ac:dyDescent="0.2">
      <c r="A5393" t="s">
        <v>5424</v>
      </c>
    </row>
    <row r="5394" spans="1:1" x14ac:dyDescent="0.2">
      <c r="A5394" t="s">
        <v>5425</v>
      </c>
    </row>
    <row r="5395" spans="1:1" x14ac:dyDescent="0.2">
      <c r="A5395" t="s">
        <v>5426</v>
      </c>
    </row>
    <row r="5396" spans="1:1" x14ac:dyDescent="0.2">
      <c r="A5396" t="s">
        <v>5427</v>
      </c>
    </row>
    <row r="5397" spans="1:1" x14ac:dyDescent="0.2">
      <c r="A5397" t="s">
        <v>5428</v>
      </c>
    </row>
    <row r="5398" spans="1:1" x14ac:dyDescent="0.2">
      <c r="A5398" t="s">
        <v>5429</v>
      </c>
    </row>
    <row r="5399" spans="1:1" x14ac:dyDescent="0.2">
      <c r="A5399" t="s">
        <v>5430</v>
      </c>
    </row>
    <row r="5400" spans="1:1" x14ac:dyDescent="0.2">
      <c r="A5400" t="s">
        <v>5431</v>
      </c>
    </row>
    <row r="5401" spans="1:1" x14ac:dyDescent="0.2">
      <c r="A5401" t="s">
        <v>5432</v>
      </c>
    </row>
    <row r="5402" spans="1:1" x14ac:dyDescent="0.2">
      <c r="A5402" t="s">
        <v>5433</v>
      </c>
    </row>
    <row r="5403" spans="1:1" x14ac:dyDescent="0.2">
      <c r="A5403" t="s">
        <v>5434</v>
      </c>
    </row>
    <row r="5404" spans="1:1" x14ac:dyDescent="0.2">
      <c r="A5404" t="s">
        <v>5435</v>
      </c>
    </row>
    <row r="5405" spans="1:1" x14ac:dyDescent="0.2">
      <c r="A5405" t="s">
        <v>5436</v>
      </c>
    </row>
    <row r="5406" spans="1:1" x14ac:dyDescent="0.2">
      <c r="A5406" t="s">
        <v>5437</v>
      </c>
    </row>
    <row r="5407" spans="1:1" x14ac:dyDescent="0.2">
      <c r="A5407" t="s">
        <v>5438</v>
      </c>
    </row>
    <row r="5408" spans="1:1" x14ac:dyDescent="0.2">
      <c r="A5408" t="s">
        <v>5439</v>
      </c>
    </row>
    <row r="5409" spans="1:1" x14ac:dyDescent="0.2">
      <c r="A5409" t="s">
        <v>5440</v>
      </c>
    </row>
    <row r="5410" spans="1:1" x14ac:dyDescent="0.2">
      <c r="A5410" t="s">
        <v>5441</v>
      </c>
    </row>
    <row r="5411" spans="1:1" x14ac:dyDescent="0.2">
      <c r="A5411" t="s">
        <v>5442</v>
      </c>
    </row>
    <row r="5412" spans="1:1" x14ac:dyDescent="0.2">
      <c r="A5412" t="s">
        <v>5443</v>
      </c>
    </row>
    <row r="5413" spans="1:1" x14ac:dyDescent="0.2">
      <c r="A5413" t="s">
        <v>5444</v>
      </c>
    </row>
    <row r="5414" spans="1:1" x14ac:dyDescent="0.2">
      <c r="A5414" t="s">
        <v>5445</v>
      </c>
    </row>
    <row r="5415" spans="1:1" x14ac:dyDescent="0.2">
      <c r="A5415" t="s">
        <v>5446</v>
      </c>
    </row>
    <row r="5416" spans="1:1" x14ac:dyDescent="0.2">
      <c r="A5416" t="s">
        <v>5447</v>
      </c>
    </row>
    <row r="5417" spans="1:1" x14ac:dyDescent="0.2">
      <c r="A5417" t="s">
        <v>5448</v>
      </c>
    </row>
    <row r="5418" spans="1:1" x14ac:dyDescent="0.2">
      <c r="A5418" t="s">
        <v>5449</v>
      </c>
    </row>
    <row r="5419" spans="1:1" x14ac:dyDescent="0.2">
      <c r="A5419" t="s">
        <v>5450</v>
      </c>
    </row>
    <row r="5420" spans="1:1" x14ac:dyDescent="0.2">
      <c r="A5420" t="s">
        <v>5451</v>
      </c>
    </row>
    <row r="5421" spans="1:1" x14ac:dyDescent="0.2">
      <c r="A5421" t="s">
        <v>5452</v>
      </c>
    </row>
    <row r="5422" spans="1:1" x14ac:dyDescent="0.2">
      <c r="A5422" t="s">
        <v>5453</v>
      </c>
    </row>
    <row r="5423" spans="1:1" x14ac:dyDescent="0.2">
      <c r="A5423" t="s">
        <v>5454</v>
      </c>
    </row>
    <row r="5424" spans="1:1" x14ac:dyDescent="0.2">
      <c r="A5424" t="s">
        <v>5455</v>
      </c>
    </row>
    <row r="5425" spans="1:1" x14ac:dyDescent="0.2">
      <c r="A5425" t="s">
        <v>5456</v>
      </c>
    </row>
    <row r="5426" spans="1:1" x14ac:dyDescent="0.2">
      <c r="A5426" t="s">
        <v>5457</v>
      </c>
    </row>
    <row r="5427" spans="1:1" x14ac:dyDescent="0.2">
      <c r="A5427" t="s">
        <v>5458</v>
      </c>
    </row>
    <row r="5428" spans="1:1" x14ac:dyDescent="0.2">
      <c r="A5428" t="s">
        <v>5459</v>
      </c>
    </row>
    <row r="5429" spans="1:1" x14ac:dyDescent="0.2">
      <c r="A5429" t="s">
        <v>5460</v>
      </c>
    </row>
    <row r="5430" spans="1:1" x14ac:dyDescent="0.2">
      <c r="A5430" t="s">
        <v>5461</v>
      </c>
    </row>
    <row r="5431" spans="1:1" x14ac:dyDescent="0.2">
      <c r="A5431" t="s">
        <v>5462</v>
      </c>
    </row>
    <row r="5432" spans="1:1" x14ac:dyDescent="0.2">
      <c r="A5432" t="s">
        <v>5463</v>
      </c>
    </row>
    <row r="5433" spans="1:1" x14ac:dyDescent="0.2">
      <c r="A5433" t="s">
        <v>5464</v>
      </c>
    </row>
    <row r="5434" spans="1:1" x14ac:dyDescent="0.2">
      <c r="A5434" t="s">
        <v>5465</v>
      </c>
    </row>
    <row r="5435" spans="1:1" x14ac:dyDescent="0.2">
      <c r="A5435" t="s">
        <v>5466</v>
      </c>
    </row>
    <row r="5436" spans="1:1" x14ac:dyDescent="0.2">
      <c r="A5436" t="s">
        <v>5467</v>
      </c>
    </row>
    <row r="5437" spans="1:1" x14ac:dyDescent="0.2">
      <c r="A5437" t="s">
        <v>5468</v>
      </c>
    </row>
    <row r="5438" spans="1:1" x14ac:dyDescent="0.2">
      <c r="A5438" t="s">
        <v>5469</v>
      </c>
    </row>
    <row r="5439" spans="1:1" x14ac:dyDescent="0.2">
      <c r="A5439" t="s">
        <v>5470</v>
      </c>
    </row>
    <row r="5440" spans="1:1" x14ac:dyDescent="0.2">
      <c r="A5440" t="s">
        <v>5471</v>
      </c>
    </row>
    <row r="5441" spans="1:1" x14ac:dyDescent="0.2">
      <c r="A5441" t="s">
        <v>5472</v>
      </c>
    </row>
    <row r="5442" spans="1:1" x14ac:dyDescent="0.2">
      <c r="A5442" t="s">
        <v>5473</v>
      </c>
    </row>
    <row r="5443" spans="1:1" x14ac:dyDescent="0.2">
      <c r="A5443" t="s">
        <v>5474</v>
      </c>
    </row>
    <row r="5444" spans="1:1" x14ac:dyDescent="0.2">
      <c r="A5444" t="s">
        <v>5475</v>
      </c>
    </row>
    <row r="5445" spans="1:1" x14ac:dyDescent="0.2">
      <c r="A5445" t="s">
        <v>5476</v>
      </c>
    </row>
    <row r="5446" spans="1:1" x14ac:dyDescent="0.2">
      <c r="A5446" t="s">
        <v>5477</v>
      </c>
    </row>
    <row r="5447" spans="1:1" x14ac:dyDescent="0.2">
      <c r="A5447" t="s">
        <v>5478</v>
      </c>
    </row>
    <row r="5448" spans="1:1" x14ac:dyDescent="0.2">
      <c r="A5448" t="s">
        <v>5479</v>
      </c>
    </row>
    <row r="5449" spans="1:1" x14ac:dyDescent="0.2">
      <c r="A5449" t="s">
        <v>5480</v>
      </c>
    </row>
    <row r="5450" spans="1:1" x14ac:dyDescent="0.2">
      <c r="A5450" t="s">
        <v>5481</v>
      </c>
    </row>
    <row r="5451" spans="1:1" x14ac:dyDescent="0.2">
      <c r="A5451" t="s">
        <v>5482</v>
      </c>
    </row>
    <row r="5452" spans="1:1" x14ac:dyDescent="0.2">
      <c r="A5452" t="s">
        <v>5483</v>
      </c>
    </row>
    <row r="5453" spans="1:1" x14ac:dyDescent="0.2">
      <c r="A5453" t="s">
        <v>5484</v>
      </c>
    </row>
    <row r="5454" spans="1:1" x14ac:dyDescent="0.2">
      <c r="A5454" t="s">
        <v>5485</v>
      </c>
    </row>
    <row r="5455" spans="1:1" x14ac:dyDescent="0.2">
      <c r="A5455" t="s">
        <v>5486</v>
      </c>
    </row>
    <row r="5456" spans="1:1" x14ac:dyDescent="0.2">
      <c r="A5456" t="s">
        <v>5487</v>
      </c>
    </row>
    <row r="5457" spans="1:1" x14ac:dyDescent="0.2">
      <c r="A5457" t="s">
        <v>5488</v>
      </c>
    </row>
    <row r="5458" spans="1:1" x14ac:dyDescent="0.2">
      <c r="A5458" t="s">
        <v>5489</v>
      </c>
    </row>
    <row r="5459" spans="1:1" x14ac:dyDescent="0.2">
      <c r="A5459" t="s">
        <v>5490</v>
      </c>
    </row>
    <row r="5460" spans="1:1" x14ac:dyDescent="0.2">
      <c r="A5460" t="s">
        <v>5491</v>
      </c>
    </row>
    <row r="5461" spans="1:1" x14ac:dyDescent="0.2">
      <c r="A5461" t="s">
        <v>5492</v>
      </c>
    </row>
    <row r="5462" spans="1:1" x14ac:dyDescent="0.2">
      <c r="A5462" t="s">
        <v>5493</v>
      </c>
    </row>
    <row r="5463" spans="1:1" x14ac:dyDescent="0.2">
      <c r="A5463" t="s">
        <v>5494</v>
      </c>
    </row>
    <row r="5464" spans="1:1" x14ac:dyDescent="0.2">
      <c r="A5464" t="s">
        <v>5495</v>
      </c>
    </row>
    <row r="5465" spans="1:1" x14ac:dyDescent="0.2">
      <c r="A5465" t="s">
        <v>5496</v>
      </c>
    </row>
    <row r="5466" spans="1:1" x14ac:dyDescent="0.2">
      <c r="A5466" t="s">
        <v>5497</v>
      </c>
    </row>
    <row r="5467" spans="1:1" x14ac:dyDescent="0.2">
      <c r="A5467" t="s">
        <v>5498</v>
      </c>
    </row>
    <row r="5468" spans="1:1" x14ac:dyDescent="0.2">
      <c r="A5468" t="s">
        <v>5499</v>
      </c>
    </row>
    <row r="5469" spans="1:1" x14ac:dyDescent="0.2">
      <c r="A5469" t="s">
        <v>5500</v>
      </c>
    </row>
    <row r="5470" spans="1:1" x14ac:dyDescent="0.2">
      <c r="A5470" t="s">
        <v>5501</v>
      </c>
    </row>
    <row r="5471" spans="1:1" x14ac:dyDescent="0.2">
      <c r="A5471" t="s">
        <v>5502</v>
      </c>
    </row>
    <row r="5472" spans="1:1" x14ac:dyDescent="0.2">
      <c r="A5472" t="s">
        <v>5503</v>
      </c>
    </row>
    <row r="5473" spans="1:1" x14ac:dyDescent="0.2">
      <c r="A5473" t="s">
        <v>5504</v>
      </c>
    </row>
    <row r="5474" spans="1:1" x14ac:dyDescent="0.2">
      <c r="A5474" t="s">
        <v>5505</v>
      </c>
    </row>
    <row r="5475" spans="1:1" x14ac:dyDescent="0.2">
      <c r="A5475" t="s">
        <v>5506</v>
      </c>
    </row>
    <row r="5476" spans="1:1" x14ac:dyDescent="0.2">
      <c r="A5476" t="s">
        <v>5507</v>
      </c>
    </row>
    <row r="5477" spans="1:1" x14ac:dyDescent="0.2">
      <c r="A5477" t="s">
        <v>5508</v>
      </c>
    </row>
    <row r="5478" spans="1:1" x14ac:dyDescent="0.2">
      <c r="A5478" t="s">
        <v>5509</v>
      </c>
    </row>
    <row r="5479" spans="1:1" x14ac:dyDescent="0.2">
      <c r="A5479" t="s">
        <v>5510</v>
      </c>
    </row>
    <row r="5480" spans="1:1" x14ac:dyDescent="0.2">
      <c r="A5480" t="s">
        <v>5511</v>
      </c>
    </row>
    <row r="5481" spans="1:1" x14ac:dyDescent="0.2">
      <c r="A5481" t="s">
        <v>5512</v>
      </c>
    </row>
    <row r="5482" spans="1:1" x14ac:dyDescent="0.2">
      <c r="A5482" t="s">
        <v>5513</v>
      </c>
    </row>
    <row r="5483" spans="1:1" x14ac:dyDescent="0.2">
      <c r="A5483" t="s">
        <v>5514</v>
      </c>
    </row>
    <row r="5484" spans="1:1" x14ac:dyDescent="0.2">
      <c r="A5484" t="s">
        <v>5515</v>
      </c>
    </row>
    <row r="5485" spans="1:1" x14ac:dyDescent="0.2">
      <c r="A5485" t="s">
        <v>5516</v>
      </c>
    </row>
    <row r="5486" spans="1:1" x14ac:dyDescent="0.2">
      <c r="A5486" t="s">
        <v>5517</v>
      </c>
    </row>
    <row r="5487" spans="1:1" x14ac:dyDescent="0.2">
      <c r="A5487" t="s">
        <v>5518</v>
      </c>
    </row>
    <row r="5488" spans="1:1" x14ac:dyDescent="0.2">
      <c r="A5488" t="s">
        <v>5519</v>
      </c>
    </row>
    <row r="5489" spans="1:1" x14ac:dyDescent="0.2">
      <c r="A5489" t="s">
        <v>5520</v>
      </c>
    </row>
    <row r="5490" spans="1:1" x14ac:dyDescent="0.2">
      <c r="A5490" t="s">
        <v>5521</v>
      </c>
    </row>
    <row r="5491" spans="1:1" x14ac:dyDescent="0.2">
      <c r="A5491" t="s">
        <v>5522</v>
      </c>
    </row>
    <row r="5492" spans="1:1" x14ac:dyDescent="0.2">
      <c r="A5492" t="s">
        <v>5523</v>
      </c>
    </row>
    <row r="5493" spans="1:1" x14ac:dyDescent="0.2">
      <c r="A5493" t="s">
        <v>5524</v>
      </c>
    </row>
    <row r="5494" spans="1:1" x14ac:dyDescent="0.2">
      <c r="A5494" t="s">
        <v>5525</v>
      </c>
    </row>
    <row r="5495" spans="1:1" x14ac:dyDescent="0.2">
      <c r="A5495" t="s">
        <v>5526</v>
      </c>
    </row>
    <row r="5496" spans="1:1" x14ac:dyDescent="0.2">
      <c r="A5496" t="s">
        <v>5527</v>
      </c>
    </row>
    <row r="5497" spans="1:1" x14ac:dyDescent="0.2">
      <c r="A5497" t="s">
        <v>5528</v>
      </c>
    </row>
    <row r="5498" spans="1:1" x14ac:dyDescent="0.2">
      <c r="A5498" t="s">
        <v>5529</v>
      </c>
    </row>
    <row r="5499" spans="1:1" x14ac:dyDescent="0.2">
      <c r="A5499" t="s">
        <v>5530</v>
      </c>
    </row>
    <row r="5500" spans="1:1" x14ac:dyDescent="0.2">
      <c r="A5500" t="s">
        <v>5531</v>
      </c>
    </row>
    <row r="5501" spans="1:1" x14ac:dyDescent="0.2">
      <c r="A5501" t="s">
        <v>5532</v>
      </c>
    </row>
    <row r="5502" spans="1:1" x14ac:dyDescent="0.2">
      <c r="A5502" t="s">
        <v>5533</v>
      </c>
    </row>
    <row r="5503" spans="1:1" x14ac:dyDescent="0.2">
      <c r="A5503" t="s">
        <v>5534</v>
      </c>
    </row>
    <row r="5504" spans="1:1" x14ac:dyDescent="0.2">
      <c r="A5504" t="s">
        <v>5535</v>
      </c>
    </row>
    <row r="5505" spans="1:1" x14ac:dyDescent="0.2">
      <c r="A5505" t="s">
        <v>5536</v>
      </c>
    </row>
    <row r="5506" spans="1:1" x14ac:dyDescent="0.2">
      <c r="A5506" t="s">
        <v>5537</v>
      </c>
    </row>
    <row r="5507" spans="1:1" x14ac:dyDescent="0.2">
      <c r="A5507" t="s">
        <v>5538</v>
      </c>
    </row>
    <row r="5508" spans="1:1" x14ac:dyDescent="0.2">
      <c r="A5508" t="s">
        <v>5539</v>
      </c>
    </row>
    <row r="5509" spans="1:1" x14ac:dyDescent="0.2">
      <c r="A5509" t="s">
        <v>5540</v>
      </c>
    </row>
    <row r="5510" spans="1:1" x14ac:dyDescent="0.2">
      <c r="A5510" t="s">
        <v>5541</v>
      </c>
    </row>
    <row r="5511" spans="1:1" x14ac:dyDescent="0.2">
      <c r="A5511" t="s">
        <v>5542</v>
      </c>
    </row>
    <row r="5512" spans="1:1" x14ac:dyDescent="0.2">
      <c r="A5512" t="s">
        <v>5543</v>
      </c>
    </row>
    <row r="5513" spans="1:1" x14ac:dyDescent="0.2">
      <c r="A5513" t="s">
        <v>5544</v>
      </c>
    </row>
    <row r="5514" spans="1:1" x14ac:dyDescent="0.2">
      <c r="A5514" t="s">
        <v>5545</v>
      </c>
    </row>
    <row r="5515" spans="1:1" x14ac:dyDescent="0.2">
      <c r="A5515" t="s">
        <v>5546</v>
      </c>
    </row>
    <row r="5516" spans="1:1" x14ac:dyDescent="0.2">
      <c r="A5516" t="s">
        <v>5547</v>
      </c>
    </row>
    <row r="5517" spans="1:1" x14ac:dyDescent="0.2">
      <c r="A5517" t="s">
        <v>5548</v>
      </c>
    </row>
    <row r="5518" spans="1:1" x14ac:dyDescent="0.2">
      <c r="A5518" t="s">
        <v>5549</v>
      </c>
    </row>
    <row r="5519" spans="1:1" x14ac:dyDescent="0.2">
      <c r="A5519" t="s">
        <v>5550</v>
      </c>
    </row>
    <row r="5520" spans="1:1" x14ac:dyDescent="0.2">
      <c r="A5520" t="s">
        <v>5551</v>
      </c>
    </row>
    <row r="5521" spans="1:1" x14ac:dyDescent="0.2">
      <c r="A5521" t="s">
        <v>5552</v>
      </c>
    </row>
    <row r="5522" spans="1:1" x14ac:dyDescent="0.2">
      <c r="A5522" t="s">
        <v>5553</v>
      </c>
    </row>
    <row r="5523" spans="1:1" x14ac:dyDescent="0.2">
      <c r="A5523" t="s">
        <v>5554</v>
      </c>
    </row>
    <row r="5524" spans="1:1" x14ac:dyDescent="0.2">
      <c r="A5524" t="s">
        <v>5555</v>
      </c>
    </row>
    <row r="5525" spans="1:1" x14ac:dyDescent="0.2">
      <c r="A5525" t="s">
        <v>5556</v>
      </c>
    </row>
    <row r="5526" spans="1:1" x14ac:dyDescent="0.2">
      <c r="A5526" t="s">
        <v>5557</v>
      </c>
    </row>
    <row r="5527" spans="1:1" x14ac:dyDescent="0.2">
      <c r="A5527" t="s">
        <v>5558</v>
      </c>
    </row>
    <row r="5528" spans="1:1" x14ac:dyDescent="0.2">
      <c r="A5528" t="s">
        <v>5559</v>
      </c>
    </row>
    <row r="5529" spans="1:1" x14ac:dyDescent="0.2">
      <c r="A5529" t="s">
        <v>5560</v>
      </c>
    </row>
    <row r="5530" spans="1:1" x14ac:dyDescent="0.2">
      <c r="A5530" t="s">
        <v>5561</v>
      </c>
    </row>
    <row r="5531" spans="1:1" x14ac:dyDescent="0.2">
      <c r="A5531" t="s">
        <v>5562</v>
      </c>
    </row>
    <row r="5532" spans="1:1" x14ac:dyDescent="0.2">
      <c r="A5532" t="s">
        <v>5563</v>
      </c>
    </row>
    <row r="5533" spans="1:1" x14ac:dyDescent="0.2">
      <c r="A5533" t="s">
        <v>5564</v>
      </c>
    </row>
    <row r="5534" spans="1:1" x14ac:dyDescent="0.2">
      <c r="A5534" t="s">
        <v>5565</v>
      </c>
    </row>
    <row r="5535" spans="1:1" x14ac:dyDescent="0.2">
      <c r="A5535" t="s">
        <v>5566</v>
      </c>
    </row>
    <row r="5536" spans="1:1" x14ac:dyDescent="0.2">
      <c r="A5536" t="s">
        <v>5567</v>
      </c>
    </row>
    <row r="5537" spans="1:1" x14ac:dyDescent="0.2">
      <c r="A5537" t="s">
        <v>5568</v>
      </c>
    </row>
    <row r="5538" spans="1:1" x14ac:dyDescent="0.2">
      <c r="A5538" t="s">
        <v>5569</v>
      </c>
    </row>
    <row r="5539" spans="1:1" x14ac:dyDescent="0.2">
      <c r="A5539" t="s">
        <v>5570</v>
      </c>
    </row>
    <row r="5540" spans="1:1" x14ac:dyDescent="0.2">
      <c r="A5540" t="s">
        <v>5571</v>
      </c>
    </row>
    <row r="5541" spans="1:1" x14ac:dyDescent="0.2">
      <c r="A5541" t="s">
        <v>5572</v>
      </c>
    </row>
    <row r="5542" spans="1:1" x14ac:dyDescent="0.2">
      <c r="A5542" t="s">
        <v>5573</v>
      </c>
    </row>
    <row r="5543" spans="1:1" x14ac:dyDescent="0.2">
      <c r="A5543" t="s">
        <v>5574</v>
      </c>
    </row>
    <row r="5544" spans="1:1" x14ac:dyDescent="0.2">
      <c r="A5544" t="s">
        <v>5575</v>
      </c>
    </row>
    <row r="5545" spans="1:1" x14ac:dyDescent="0.2">
      <c r="A5545" t="s">
        <v>5576</v>
      </c>
    </row>
    <row r="5546" spans="1:1" x14ac:dyDescent="0.2">
      <c r="A5546" t="s">
        <v>5577</v>
      </c>
    </row>
    <row r="5547" spans="1:1" x14ac:dyDescent="0.2">
      <c r="A5547" t="s">
        <v>5578</v>
      </c>
    </row>
    <row r="5548" spans="1:1" x14ac:dyDescent="0.2">
      <c r="A5548" t="s">
        <v>5579</v>
      </c>
    </row>
    <row r="5549" spans="1:1" x14ac:dyDescent="0.2">
      <c r="A5549" t="s">
        <v>5580</v>
      </c>
    </row>
    <row r="5550" spans="1:1" x14ac:dyDescent="0.2">
      <c r="A5550" t="s">
        <v>5581</v>
      </c>
    </row>
    <row r="5551" spans="1:1" x14ac:dyDescent="0.2">
      <c r="A5551" t="s">
        <v>5582</v>
      </c>
    </row>
    <row r="5552" spans="1:1" x14ac:dyDescent="0.2">
      <c r="A5552" t="s">
        <v>5583</v>
      </c>
    </row>
    <row r="5553" spans="1:1" x14ac:dyDescent="0.2">
      <c r="A5553" t="s">
        <v>5584</v>
      </c>
    </row>
    <row r="5554" spans="1:1" x14ac:dyDescent="0.2">
      <c r="A5554" t="s">
        <v>5585</v>
      </c>
    </row>
    <row r="5555" spans="1:1" x14ac:dyDescent="0.2">
      <c r="A5555" t="s">
        <v>5586</v>
      </c>
    </row>
    <row r="5556" spans="1:1" x14ac:dyDescent="0.2">
      <c r="A5556" t="s">
        <v>5587</v>
      </c>
    </row>
    <row r="5557" spans="1:1" x14ac:dyDescent="0.2">
      <c r="A5557" t="s">
        <v>5588</v>
      </c>
    </row>
    <row r="5558" spans="1:1" x14ac:dyDescent="0.2">
      <c r="A5558" t="s">
        <v>5589</v>
      </c>
    </row>
    <row r="5559" spans="1:1" x14ac:dyDescent="0.2">
      <c r="A5559" t="s">
        <v>5590</v>
      </c>
    </row>
    <row r="5560" spans="1:1" x14ac:dyDescent="0.2">
      <c r="A5560" t="s">
        <v>5591</v>
      </c>
    </row>
    <row r="5561" spans="1:1" x14ac:dyDescent="0.2">
      <c r="A5561" t="s">
        <v>5592</v>
      </c>
    </row>
    <row r="5562" spans="1:1" x14ac:dyDescent="0.2">
      <c r="A5562" t="s">
        <v>5593</v>
      </c>
    </row>
    <row r="5563" spans="1:1" x14ac:dyDescent="0.2">
      <c r="A5563" t="s">
        <v>5594</v>
      </c>
    </row>
    <row r="5564" spans="1:1" x14ac:dyDescent="0.2">
      <c r="A5564" t="s">
        <v>5595</v>
      </c>
    </row>
    <row r="5565" spans="1:1" x14ac:dyDescent="0.2">
      <c r="A5565" t="s">
        <v>5596</v>
      </c>
    </row>
    <row r="5566" spans="1:1" x14ac:dyDescent="0.2">
      <c r="A5566" t="s">
        <v>5597</v>
      </c>
    </row>
    <row r="5567" spans="1:1" x14ac:dyDescent="0.2">
      <c r="A5567" t="s">
        <v>5598</v>
      </c>
    </row>
    <row r="5568" spans="1:1" x14ac:dyDescent="0.2">
      <c r="A5568" t="s">
        <v>5599</v>
      </c>
    </row>
    <row r="5569" spans="1:1" x14ac:dyDescent="0.2">
      <c r="A5569" t="s">
        <v>5600</v>
      </c>
    </row>
    <row r="5570" spans="1:1" x14ac:dyDescent="0.2">
      <c r="A5570" t="s">
        <v>5601</v>
      </c>
    </row>
    <row r="5571" spans="1:1" x14ac:dyDescent="0.2">
      <c r="A5571" t="s">
        <v>5602</v>
      </c>
    </row>
    <row r="5572" spans="1:1" x14ac:dyDescent="0.2">
      <c r="A5572" t="s">
        <v>5603</v>
      </c>
    </row>
    <row r="5573" spans="1:1" x14ac:dyDescent="0.2">
      <c r="A5573" t="s">
        <v>5604</v>
      </c>
    </row>
    <row r="5574" spans="1:1" x14ac:dyDescent="0.2">
      <c r="A5574" t="s">
        <v>5605</v>
      </c>
    </row>
    <row r="5575" spans="1:1" x14ac:dyDescent="0.2">
      <c r="A5575" t="s">
        <v>5606</v>
      </c>
    </row>
    <row r="5576" spans="1:1" x14ac:dyDescent="0.2">
      <c r="A5576" t="s">
        <v>5607</v>
      </c>
    </row>
    <row r="5577" spans="1:1" x14ac:dyDescent="0.2">
      <c r="A5577" t="s">
        <v>5608</v>
      </c>
    </row>
    <row r="5578" spans="1:1" x14ac:dyDescent="0.2">
      <c r="A5578" t="s">
        <v>5609</v>
      </c>
    </row>
    <row r="5579" spans="1:1" x14ac:dyDescent="0.2">
      <c r="A5579" t="s">
        <v>5610</v>
      </c>
    </row>
    <row r="5580" spans="1:1" x14ac:dyDescent="0.2">
      <c r="A5580" t="s">
        <v>5611</v>
      </c>
    </row>
    <row r="5581" spans="1:1" x14ac:dyDescent="0.2">
      <c r="A5581" t="s">
        <v>5612</v>
      </c>
    </row>
    <row r="5582" spans="1:1" x14ac:dyDescent="0.2">
      <c r="A5582" t="s">
        <v>5613</v>
      </c>
    </row>
    <row r="5583" spans="1:1" x14ac:dyDescent="0.2">
      <c r="A5583" t="s">
        <v>5614</v>
      </c>
    </row>
    <row r="5584" spans="1:1" x14ac:dyDescent="0.2">
      <c r="A5584" t="s">
        <v>5615</v>
      </c>
    </row>
    <row r="5585" spans="1:1" x14ac:dyDescent="0.2">
      <c r="A5585" t="s">
        <v>5616</v>
      </c>
    </row>
    <row r="5586" spans="1:1" x14ac:dyDescent="0.2">
      <c r="A5586" t="s">
        <v>5617</v>
      </c>
    </row>
    <row r="5587" spans="1:1" x14ac:dyDescent="0.2">
      <c r="A5587" t="s">
        <v>5618</v>
      </c>
    </row>
    <row r="5588" spans="1:1" x14ac:dyDescent="0.2">
      <c r="A5588" t="s">
        <v>5619</v>
      </c>
    </row>
    <row r="5589" spans="1:1" x14ac:dyDescent="0.2">
      <c r="A5589" t="s">
        <v>5620</v>
      </c>
    </row>
    <row r="5590" spans="1:1" x14ac:dyDescent="0.2">
      <c r="A5590" t="s">
        <v>5621</v>
      </c>
    </row>
    <row r="5591" spans="1:1" x14ac:dyDescent="0.2">
      <c r="A5591" t="s">
        <v>5622</v>
      </c>
    </row>
    <row r="5592" spans="1:1" x14ac:dyDescent="0.2">
      <c r="A5592" t="s">
        <v>5623</v>
      </c>
    </row>
    <row r="5593" spans="1:1" x14ac:dyDescent="0.2">
      <c r="A5593" t="s">
        <v>5624</v>
      </c>
    </row>
    <row r="5594" spans="1:1" x14ac:dyDescent="0.2">
      <c r="A5594" t="s">
        <v>5625</v>
      </c>
    </row>
    <row r="5595" spans="1:1" x14ac:dyDescent="0.2">
      <c r="A5595" t="s">
        <v>5626</v>
      </c>
    </row>
    <row r="5596" spans="1:1" x14ac:dyDescent="0.2">
      <c r="A5596" t="s">
        <v>5627</v>
      </c>
    </row>
    <row r="5597" spans="1:1" x14ac:dyDescent="0.2">
      <c r="A5597" t="s">
        <v>5628</v>
      </c>
    </row>
    <row r="5598" spans="1:1" x14ac:dyDescent="0.2">
      <c r="A5598" t="s">
        <v>5629</v>
      </c>
    </row>
    <row r="5599" spans="1:1" x14ac:dyDescent="0.2">
      <c r="A5599" t="s">
        <v>5630</v>
      </c>
    </row>
    <row r="5600" spans="1:1" x14ac:dyDescent="0.2">
      <c r="A5600" t="s">
        <v>5631</v>
      </c>
    </row>
    <row r="5601" spans="1:1" x14ac:dyDescent="0.2">
      <c r="A5601" t="s">
        <v>5632</v>
      </c>
    </row>
    <row r="5602" spans="1:1" x14ac:dyDescent="0.2">
      <c r="A5602" t="s">
        <v>5633</v>
      </c>
    </row>
    <row r="5603" spans="1:1" x14ac:dyDescent="0.2">
      <c r="A5603" t="s">
        <v>5634</v>
      </c>
    </row>
    <row r="5604" spans="1:1" x14ac:dyDescent="0.2">
      <c r="A5604" t="s">
        <v>5635</v>
      </c>
    </row>
    <row r="5605" spans="1:1" x14ac:dyDescent="0.2">
      <c r="A5605" t="s">
        <v>5636</v>
      </c>
    </row>
    <row r="5606" spans="1:1" x14ac:dyDescent="0.2">
      <c r="A5606" t="s">
        <v>5637</v>
      </c>
    </row>
    <row r="5607" spans="1:1" x14ac:dyDescent="0.2">
      <c r="A5607" t="s">
        <v>5638</v>
      </c>
    </row>
    <row r="5608" spans="1:1" x14ac:dyDescent="0.2">
      <c r="A5608" t="s">
        <v>5639</v>
      </c>
    </row>
    <row r="5609" spans="1:1" x14ac:dyDescent="0.2">
      <c r="A5609" t="s">
        <v>5640</v>
      </c>
    </row>
    <row r="5610" spans="1:1" x14ac:dyDescent="0.2">
      <c r="A5610" t="s">
        <v>5641</v>
      </c>
    </row>
    <row r="5611" spans="1:1" x14ac:dyDescent="0.2">
      <c r="A5611" t="s">
        <v>5642</v>
      </c>
    </row>
    <row r="5612" spans="1:1" x14ac:dyDescent="0.2">
      <c r="A5612" t="s">
        <v>5643</v>
      </c>
    </row>
    <row r="5613" spans="1:1" x14ac:dyDescent="0.2">
      <c r="A5613" t="s">
        <v>5644</v>
      </c>
    </row>
    <row r="5614" spans="1:1" x14ac:dyDescent="0.2">
      <c r="A5614" t="s">
        <v>5645</v>
      </c>
    </row>
    <row r="5615" spans="1:1" x14ac:dyDescent="0.2">
      <c r="A5615" t="s">
        <v>5646</v>
      </c>
    </row>
    <row r="5616" spans="1:1" x14ac:dyDescent="0.2">
      <c r="A5616" t="s">
        <v>5647</v>
      </c>
    </row>
    <row r="5617" spans="1:1" x14ac:dyDescent="0.2">
      <c r="A5617" t="s">
        <v>5648</v>
      </c>
    </row>
    <row r="5618" spans="1:1" x14ac:dyDescent="0.2">
      <c r="A5618" t="s">
        <v>5649</v>
      </c>
    </row>
    <row r="5619" spans="1:1" x14ac:dyDescent="0.2">
      <c r="A5619" t="s">
        <v>5650</v>
      </c>
    </row>
    <row r="5620" spans="1:1" x14ac:dyDescent="0.2">
      <c r="A5620" t="s">
        <v>5651</v>
      </c>
    </row>
    <row r="5621" spans="1:1" x14ac:dyDescent="0.2">
      <c r="A5621" t="s">
        <v>5652</v>
      </c>
    </row>
    <row r="5622" spans="1:1" x14ac:dyDescent="0.2">
      <c r="A5622" t="s">
        <v>5653</v>
      </c>
    </row>
    <row r="5623" spans="1:1" x14ac:dyDescent="0.2">
      <c r="A5623" t="s">
        <v>5654</v>
      </c>
    </row>
    <row r="5624" spans="1:1" x14ac:dyDescent="0.2">
      <c r="A5624" t="s">
        <v>5655</v>
      </c>
    </row>
    <row r="5625" spans="1:1" x14ac:dyDescent="0.2">
      <c r="A5625" t="s">
        <v>5656</v>
      </c>
    </row>
    <row r="5626" spans="1:1" x14ac:dyDescent="0.2">
      <c r="A5626" t="s">
        <v>5657</v>
      </c>
    </row>
    <row r="5627" spans="1:1" x14ac:dyDescent="0.2">
      <c r="A5627" t="s">
        <v>5658</v>
      </c>
    </row>
    <row r="5628" spans="1:1" x14ac:dyDescent="0.2">
      <c r="A5628" t="s">
        <v>5659</v>
      </c>
    </row>
    <row r="5629" spans="1:1" x14ac:dyDescent="0.2">
      <c r="A5629" t="s">
        <v>5660</v>
      </c>
    </row>
    <row r="5630" spans="1:1" x14ac:dyDescent="0.2">
      <c r="A5630" t="s">
        <v>5661</v>
      </c>
    </row>
    <row r="5631" spans="1:1" x14ac:dyDescent="0.2">
      <c r="A5631" t="s">
        <v>5662</v>
      </c>
    </row>
    <row r="5632" spans="1:1" x14ac:dyDescent="0.2">
      <c r="A5632" t="s">
        <v>5663</v>
      </c>
    </row>
    <row r="5633" spans="1:1" x14ac:dyDescent="0.2">
      <c r="A5633" t="s">
        <v>5664</v>
      </c>
    </row>
    <row r="5634" spans="1:1" x14ac:dyDescent="0.2">
      <c r="A5634" t="s">
        <v>5665</v>
      </c>
    </row>
    <row r="5635" spans="1:1" x14ac:dyDescent="0.2">
      <c r="A5635" t="s">
        <v>5666</v>
      </c>
    </row>
    <row r="5636" spans="1:1" x14ac:dyDescent="0.2">
      <c r="A5636" t="s">
        <v>5667</v>
      </c>
    </row>
    <row r="5637" spans="1:1" x14ac:dyDescent="0.2">
      <c r="A5637" t="s">
        <v>5668</v>
      </c>
    </row>
    <row r="5638" spans="1:1" x14ac:dyDescent="0.2">
      <c r="A5638" t="s">
        <v>5669</v>
      </c>
    </row>
    <row r="5639" spans="1:1" x14ac:dyDescent="0.2">
      <c r="A5639" t="s">
        <v>5670</v>
      </c>
    </row>
    <row r="5640" spans="1:1" x14ac:dyDescent="0.2">
      <c r="A5640" t="s">
        <v>5671</v>
      </c>
    </row>
    <row r="5641" spans="1:1" x14ac:dyDescent="0.2">
      <c r="A5641" t="s">
        <v>5672</v>
      </c>
    </row>
    <row r="5642" spans="1:1" x14ac:dyDescent="0.2">
      <c r="A5642" t="s">
        <v>5673</v>
      </c>
    </row>
    <row r="5643" spans="1:1" x14ac:dyDescent="0.2">
      <c r="A5643" t="s">
        <v>5674</v>
      </c>
    </row>
    <row r="5644" spans="1:1" x14ac:dyDescent="0.2">
      <c r="A5644" t="s">
        <v>5675</v>
      </c>
    </row>
    <row r="5645" spans="1:1" x14ac:dyDescent="0.2">
      <c r="A5645" t="s">
        <v>5676</v>
      </c>
    </row>
    <row r="5646" spans="1:1" x14ac:dyDescent="0.2">
      <c r="A5646" t="s">
        <v>5677</v>
      </c>
    </row>
    <row r="5647" spans="1:1" x14ac:dyDescent="0.2">
      <c r="A5647" t="s">
        <v>5678</v>
      </c>
    </row>
    <row r="5648" spans="1:1" x14ac:dyDescent="0.2">
      <c r="A5648" t="s">
        <v>5679</v>
      </c>
    </row>
    <row r="5649" spans="1:1" x14ac:dyDescent="0.2">
      <c r="A5649" t="s">
        <v>5680</v>
      </c>
    </row>
    <row r="5650" spans="1:1" x14ac:dyDescent="0.2">
      <c r="A5650" t="s">
        <v>5681</v>
      </c>
    </row>
    <row r="5651" spans="1:1" x14ac:dyDescent="0.2">
      <c r="A5651" t="s">
        <v>5682</v>
      </c>
    </row>
    <row r="5652" spans="1:1" x14ac:dyDescent="0.2">
      <c r="A5652" t="s">
        <v>5683</v>
      </c>
    </row>
    <row r="5653" spans="1:1" x14ac:dyDescent="0.2">
      <c r="A5653" t="s">
        <v>5684</v>
      </c>
    </row>
    <row r="5654" spans="1:1" x14ac:dyDescent="0.2">
      <c r="A5654" t="s">
        <v>5685</v>
      </c>
    </row>
    <row r="5655" spans="1:1" x14ac:dyDescent="0.2">
      <c r="A5655" t="s">
        <v>5686</v>
      </c>
    </row>
    <row r="5656" spans="1:1" x14ac:dyDescent="0.2">
      <c r="A5656" t="s">
        <v>5687</v>
      </c>
    </row>
    <row r="5657" spans="1:1" x14ac:dyDescent="0.2">
      <c r="A5657" t="s">
        <v>5688</v>
      </c>
    </row>
    <row r="5658" spans="1:1" x14ac:dyDescent="0.2">
      <c r="A5658" t="s">
        <v>5689</v>
      </c>
    </row>
    <row r="5659" spans="1:1" x14ac:dyDescent="0.2">
      <c r="A5659" t="s">
        <v>5690</v>
      </c>
    </row>
    <row r="5660" spans="1:1" x14ac:dyDescent="0.2">
      <c r="A5660" t="s">
        <v>5691</v>
      </c>
    </row>
    <row r="5661" spans="1:1" x14ac:dyDescent="0.2">
      <c r="A5661" t="s">
        <v>5692</v>
      </c>
    </row>
    <row r="5662" spans="1:1" x14ac:dyDescent="0.2">
      <c r="A5662" t="s">
        <v>5693</v>
      </c>
    </row>
    <row r="5663" spans="1:1" x14ac:dyDescent="0.2">
      <c r="A5663" t="s">
        <v>5694</v>
      </c>
    </row>
    <row r="5664" spans="1:1" x14ac:dyDescent="0.2">
      <c r="A5664" t="s">
        <v>5695</v>
      </c>
    </row>
    <row r="5665" spans="1:1" x14ac:dyDescent="0.2">
      <c r="A5665" t="s">
        <v>5696</v>
      </c>
    </row>
    <row r="5666" spans="1:1" x14ac:dyDescent="0.2">
      <c r="A5666" t="s">
        <v>5697</v>
      </c>
    </row>
    <row r="5667" spans="1:1" x14ac:dyDescent="0.2">
      <c r="A5667" t="s">
        <v>5698</v>
      </c>
    </row>
    <row r="5668" spans="1:1" x14ac:dyDescent="0.2">
      <c r="A5668" t="s">
        <v>5699</v>
      </c>
    </row>
    <row r="5669" spans="1:1" x14ac:dyDescent="0.2">
      <c r="A5669" t="s">
        <v>5700</v>
      </c>
    </row>
    <row r="5670" spans="1:1" x14ac:dyDescent="0.2">
      <c r="A5670" t="s">
        <v>5701</v>
      </c>
    </row>
    <row r="5671" spans="1:1" x14ac:dyDescent="0.2">
      <c r="A5671" t="s">
        <v>5702</v>
      </c>
    </row>
    <row r="5672" spans="1:1" x14ac:dyDescent="0.2">
      <c r="A5672" t="s">
        <v>5703</v>
      </c>
    </row>
    <row r="5673" spans="1:1" x14ac:dyDescent="0.2">
      <c r="A5673" t="s">
        <v>5704</v>
      </c>
    </row>
    <row r="5674" spans="1:1" x14ac:dyDescent="0.2">
      <c r="A5674" t="s">
        <v>5705</v>
      </c>
    </row>
    <row r="5675" spans="1:1" x14ac:dyDescent="0.2">
      <c r="A5675" t="s">
        <v>5706</v>
      </c>
    </row>
    <row r="5676" spans="1:1" x14ac:dyDescent="0.2">
      <c r="A5676" t="s">
        <v>5707</v>
      </c>
    </row>
    <row r="5677" spans="1:1" x14ac:dyDescent="0.2">
      <c r="A5677" t="s">
        <v>5708</v>
      </c>
    </row>
    <row r="5678" spans="1:1" x14ac:dyDescent="0.2">
      <c r="A5678" t="s">
        <v>5709</v>
      </c>
    </row>
    <row r="5679" spans="1:1" x14ac:dyDescent="0.2">
      <c r="A5679" t="s">
        <v>5710</v>
      </c>
    </row>
    <row r="5680" spans="1:1" x14ac:dyDescent="0.2">
      <c r="A5680" t="s">
        <v>5711</v>
      </c>
    </row>
    <row r="5681" spans="1:1" x14ac:dyDescent="0.2">
      <c r="A5681" t="s">
        <v>5712</v>
      </c>
    </row>
    <row r="5682" spans="1:1" x14ac:dyDescent="0.2">
      <c r="A5682" t="s">
        <v>5713</v>
      </c>
    </row>
    <row r="5683" spans="1:1" x14ac:dyDescent="0.2">
      <c r="A5683" t="s">
        <v>5714</v>
      </c>
    </row>
    <row r="5684" spans="1:1" x14ac:dyDescent="0.2">
      <c r="A5684" t="s">
        <v>5715</v>
      </c>
    </row>
    <row r="5685" spans="1:1" x14ac:dyDescent="0.2">
      <c r="A5685" t="s">
        <v>5716</v>
      </c>
    </row>
    <row r="5686" spans="1:1" x14ac:dyDescent="0.2">
      <c r="A5686" t="s">
        <v>5717</v>
      </c>
    </row>
    <row r="5687" spans="1:1" x14ac:dyDescent="0.2">
      <c r="A5687" t="s">
        <v>5718</v>
      </c>
    </row>
    <row r="5688" spans="1:1" x14ac:dyDescent="0.2">
      <c r="A5688" t="s">
        <v>5719</v>
      </c>
    </row>
    <row r="5689" spans="1:1" x14ac:dyDescent="0.2">
      <c r="A5689" t="s">
        <v>5720</v>
      </c>
    </row>
    <row r="5690" spans="1:1" x14ac:dyDescent="0.2">
      <c r="A5690" t="s">
        <v>5721</v>
      </c>
    </row>
    <row r="5691" spans="1:1" x14ac:dyDescent="0.2">
      <c r="A5691" t="s">
        <v>5722</v>
      </c>
    </row>
    <row r="5692" spans="1:1" x14ac:dyDescent="0.2">
      <c r="A5692" t="s">
        <v>5723</v>
      </c>
    </row>
    <row r="5693" spans="1:1" x14ac:dyDescent="0.2">
      <c r="A5693" t="s">
        <v>5724</v>
      </c>
    </row>
    <row r="5694" spans="1:1" x14ac:dyDescent="0.2">
      <c r="A5694" t="s">
        <v>5725</v>
      </c>
    </row>
    <row r="5695" spans="1:1" x14ac:dyDescent="0.2">
      <c r="A5695" t="s">
        <v>5726</v>
      </c>
    </row>
    <row r="5696" spans="1:1" x14ac:dyDescent="0.2">
      <c r="A5696" t="s">
        <v>5727</v>
      </c>
    </row>
    <row r="5697" spans="1:1" x14ac:dyDescent="0.2">
      <c r="A5697" t="s">
        <v>5728</v>
      </c>
    </row>
    <row r="5698" spans="1:1" x14ac:dyDescent="0.2">
      <c r="A5698" t="s">
        <v>5729</v>
      </c>
    </row>
    <row r="5699" spans="1:1" x14ac:dyDescent="0.2">
      <c r="A5699" t="s">
        <v>5730</v>
      </c>
    </row>
    <row r="5700" spans="1:1" x14ac:dyDescent="0.2">
      <c r="A5700" t="s">
        <v>5731</v>
      </c>
    </row>
    <row r="5701" spans="1:1" x14ac:dyDescent="0.2">
      <c r="A5701" t="s">
        <v>5732</v>
      </c>
    </row>
    <row r="5702" spans="1:1" x14ac:dyDescent="0.2">
      <c r="A5702" t="s">
        <v>5733</v>
      </c>
    </row>
    <row r="5703" spans="1:1" x14ac:dyDescent="0.2">
      <c r="A5703" t="s">
        <v>5734</v>
      </c>
    </row>
    <row r="5704" spans="1:1" x14ac:dyDescent="0.2">
      <c r="A5704" t="s">
        <v>5735</v>
      </c>
    </row>
    <row r="5705" spans="1:1" x14ac:dyDescent="0.2">
      <c r="A5705" t="s">
        <v>5736</v>
      </c>
    </row>
    <row r="5706" spans="1:1" x14ac:dyDescent="0.2">
      <c r="A5706" t="s">
        <v>5737</v>
      </c>
    </row>
    <row r="5707" spans="1:1" x14ac:dyDescent="0.2">
      <c r="A5707" t="s">
        <v>5738</v>
      </c>
    </row>
    <row r="5708" spans="1:1" x14ac:dyDescent="0.2">
      <c r="A5708" t="s">
        <v>5739</v>
      </c>
    </row>
    <row r="5709" spans="1:1" x14ac:dyDescent="0.2">
      <c r="A5709" t="s">
        <v>5740</v>
      </c>
    </row>
    <row r="5710" spans="1:1" x14ac:dyDescent="0.2">
      <c r="A5710" t="s">
        <v>5741</v>
      </c>
    </row>
    <row r="5711" spans="1:1" x14ac:dyDescent="0.2">
      <c r="A5711" t="s">
        <v>5742</v>
      </c>
    </row>
    <row r="5712" spans="1:1" x14ac:dyDescent="0.2">
      <c r="A5712" t="s">
        <v>5743</v>
      </c>
    </row>
    <row r="5713" spans="1:1" x14ac:dyDescent="0.2">
      <c r="A5713" t="s">
        <v>5744</v>
      </c>
    </row>
    <row r="5714" spans="1:1" x14ac:dyDescent="0.2">
      <c r="A5714" t="s">
        <v>5745</v>
      </c>
    </row>
    <row r="5715" spans="1:1" x14ac:dyDescent="0.2">
      <c r="A5715" t="s">
        <v>5746</v>
      </c>
    </row>
    <row r="5716" spans="1:1" x14ac:dyDescent="0.2">
      <c r="A5716" t="s">
        <v>5747</v>
      </c>
    </row>
    <row r="5717" spans="1:1" x14ac:dyDescent="0.2">
      <c r="A5717" t="s">
        <v>5748</v>
      </c>
    </row>
    <row r="5718" spans="1:1" x14ac:dyDescent="0.2">
      <c r="A5718" t="s">
        <v>5749</v>
      </c>
    </row>
    <row r="5719" spans="1:1" x14ac:dyDescent="0.2">
      <c r="A5719" t="s">
        <v>5750</v>
      </c>
    </row>
    <row r="5720" spans="1:1" x14ac:dyDescent="0.2">
      <c r="A5720" t="s">
        <v>5751</v>
      </c>
    </row>
    <row r="5721" spans="1:1" x14ac:dyDescent="0.2">
      <c r="A5721" t="s">
        <v>5752</v>
      </c>
    </row>
    <row r="5722" spans="1:1" x14ac:dyDescent="0.2">
      <c r="A5722" t="s">
        <v>5753</v>
      </c>
    </row>
    <row r="5723" spans="1:1" x14ac:dyDescent="0.2">
      <c r="A5723" t="s">
        <v>5754</v>
      </c>
    </row>
    <row r="5724" spans="1:1" x14ac:dyDescent="0.2">
      <c r="A5724" t="s">
        <v>5755</v>
      </c>
    </row>
    <row r="5725" spans="1:1" x14ac:dyDescent="0.2">
      <c r="A5725" t="s">
        <v>5756</v>
      </c>
    </row>
    <row r="5726" spans="1:1" x14ac:dyDescent="0.2">
      <c r="A5726" t="s">
        <v>5757</v>
      </c>
    </row>
    <row r="5727" spans="1:1" x14ac:dyDescent="0.2">
      <c r="A5727" t="s">
        <v>5758</v>
      </c>
    </row>
    <row r="5728" spans="1:1" x14ac:dyDescent="0.2">
      <c r="A5728" t="s">
        <v>5759</v>
      </c>
    </row>
    <row r="5729" spans="1:1" x14ac:dyDescent="0.2">
      <c r="A5729" t="s">
        <v>5760</v>
      </c>
    </row>
    <row r="5730" spans="1:1" x14ac:dyDescent="0.2">
      <c r="A5730" t="s">
        <v>5761</v>
      </c>
    </row>
    <row r="5731" spans="1:1" x14ac:dyDescent="0.2">
      <c r="A5731" t="s">
        <v>5762</v>
      </c>
    </row>
    <row r="5732" spans="1:1" x14ac:dyDescent="0.2">
      <c r="A5732" t="s">
        <v>5763</v>
      </c>
    </row>
    <row r="5733" spans="1:1" x14ac:dyDescent="0.2">
      <c r="A5733" t="s">
        <v>5764</v>
      </c>
    </row>
    <row r="5734" spans="1:1" x14ac:dyDescent="0.2">
      <c r="A5734" t="s">
        <v>5765</v>
      </c>
    </row>
    <row r="5735" spans="1:1" x14ac:dyDescent="0.2">
      <c r="A5735" t="s">
        <v>5766</v>
      </c>
    </row>
    <row r="5736" spans="1:1" x14ac:dyDescent="0.2">
      <c r="A5736" t="s">
        <v>5767</v>
      </c>
    </row>
    <row r="5737" spans="1:1" x14ac:dyDescent="0.2">
      <c r="A5737" t="s">
        <v>5768</v>
      </c>
    </row>
    <row r="5738" spans="1:1" x14ac:dyDescent="0.2">
      <c r="A5738" t="s">
        <v>5769</v>
      </c>
    </row>
    <row r="5739" spans="1:1" x14ac:dyDescent="0.2">
      <c r="A5739" t="s">
        <v>5770</v>
      </c>
    </row>
    <row r="5740" spans="1:1" x14ac:dyDescent="0.2">
      <c r="A5740" t="s">
        <v>5771</v>
      </c>
    </row>
    <row r="5741" spans="1:1" x14ac:dyDescent="0.2">
      <c r="A5741" t="s">
        <v>5772</v>
      </c>
    </row>
    <row r="5742" spans="1:1" x14ac:dyDescent="0.2">
      <c r="A5742" t="s">
        <v>5773</v>
      </c>
    </row>
    <row r="5743" spans="1:1" x14ac:dyDescent="0.2">
      <c r="A5743" t="s">
        <v>5774</v>
      </c>
    </row>
    <row r="5744" spans="1:1" x14ac:dyDescent="0.2">
      <c r="A5744" t="s">
        <v>5775</v>
      </c>
    </row>
    <row r="5745" spans="1:1" x14ac:dyDescent="0.2">
      <c r="A5745" t="s">
        <v>5776</v>
      </c>
    </row>
    <row r="5746" spans="1:1" x14ac:dyDescent="0.2">
      <c r="A5746" t="s">
        <v>5777</v>
      </c>
    </row>
    <row r="5747" spans="1:1" x14ac:dyDescent="0.2">
      <c r="A5747" t="s">
        <v>5778</v>
      </c>
    </row>
    <row r="5748" spans="1:1" x14ac:dyDescent="0.2">
      <c r="A5748" t="s">
        <v>5779</v>
      </c>
    </row>
    <row r="5749" spans="1:1" x14ac:dyDescent="0.2">
      <c r="A5749" t="s">
        <v>5780</v>
      </c>
    </row>
    <row r="5750" spans="1:1" x14ac:dyDescent="0.2">
      <c r="A5750" t="s">
        <v>5781</v>
      </c>
    </row>
    <row r="5751" spans="1:1" x14ac:dyDescent="0.2">
      <c r="A5751" t="s">
        <v>5782</v>
      </c>
    </row>
    <row r="5752" spans="1:1" x14ac:dyDescent="0.2">
      <c r="A5752" t="s">
        <v>5783</v>
      </c>
    </row>
    <row r="5753" spans="1:1" x14ac:dyDescent="0.2">
      <c r="A5753" t="s">
        <v>5784</v>
      </c>
    </row>
    <row r="5754" spans="1:1" x14ac:dyDescent="0.2">
      <c r="A5754" t="s">
        <v>5785</v>
      </c>
    </row>
    <row r="5755" spans="1:1" x14ac:dyDescent="0.2">
      <c r="A5755" t="s">
        <v>5786</v>
      </c>
    </row>
    <row r="5756" spans="1:1" x14ac:dyDescent="0.2">
      <c r="A5756" t="s">
        <v>5787</v>
      </c>
    </row>
    <row r="5757" spans="1:1" x14ac:dyDescent="0.2">
      <c r="A5757" t="s">
        <v>5788</v>
      </c>
    </row>
    <row r="5758" spans="1:1" x14ac:dyDescent="0.2">
      <c r="A5758" t="s">
        <v>5789</v>
      </c>
    </row>
    <row r="5759" spans="1:1" x14ac:dyDescent="0.2">
      <c r="A5759" t="s">
        <v>5790</v>
      </c>
    </row>
    <row r="5760" spans="1:1" x14ac:dyDescent="0.2">
      <c r="A5760" t="s">
        <v>5791</v>
      </c>
    </row>
    <row r="5761" spans="1:1" x14ac:dyDescent="0.2">
      <c r="A5761" t="s">
        <v>5792</v>
      </c>
    </row>
    <row r="5762" spans="1:1" x14ac:dyDescent="0.2">
      <c r="A5762" t="s">
        <v>5793</v>
      </c>
    </row>
    <row r="5763" spans="1:1" x14ac:dyDescent="0.2">
      <c r="A5763" t="s">
        <v>5794</v>
      </c>
    </row>
    <row r="5764" spans="1:1" x14ac:dyDescent="0.2">
      <c r="A5764" t="s">
        <v>5795</v>
      </c>
    </row>
    <row r="5765" spans="1:1" x14ac:dyDescent="0.2">
      <c r="A5765" t="s">
        <v>5796</v>
      </c>
    </row>
    <row r="5766" spans="1:1" x14ac:dyDescent="0.2">
      <c r="A5766" t="s">
        <v>5797</v>
      </c>
    </row>
    <row r="5767" spans="1:1" x14ac:dyDescent="0.2">
      <c r="A5767" t="s">
        <v>5798</v>
      </c>
    </row>
    <row r="5768" spans="1:1" x14ac:dyDescent="0.2">
      <c r="A5768" t="s">
        <v>5799</v>
      </c>
    </row>
    <row r="5769" spans="1:1" x14ac:dyDescent="0.2">
      <c r="A5769" t="s">
        <v>5800</v>
      </c>
    </row>
    <row r="5770" spans="1:1" x14ac:dyDescent="0.2">
      <c r="A5770" t="s">
        <v>5801</v>
      </c>
    </row>
    <row r="5771" spans="1:1" x14ac:dyDescent="0.2">
      <c r="A5771" t="s">
        <v>5802</v>
      </c>
    </row>
    <row r="5772" spans="1:1" x14ac:dyDescent="0.2">
      <c r="A5772" t="s">
        <v>5803</v>
      </c>
    </row>
    <row r="5773" spans="1:1" x14ac:dyDescent="0.2">
      <c r="A5773" t="s">
        <v>5804</v>
      </c>
    </row>
    <row r="5774" spans="1:1" x14ac:dyDescent="0.2">
      <c r="A5774" t="s">
        <v>5805</v>
      </c>
    </row>
    <row r="5775" spans="1:1" x14ac:dyDescent="0.2">
      <c r="A5775" t="s">
        <v>5806</v>
      </c>
    </row>
    <row r="5776" spans="1:1" x14ac:dyDescent="0.2">
      <c r="A5776" t="s">
        <v>5807</v>
      </c>
    </row>
    <row r="5777" spans="1:1" x14ac:dyDescent="0.2">
      <c r="A5777" t="s">
        <v>5808</v>
      </c>
    </row>
    <row r="5778" spans="1:1" x14ac:dyDescent="0.2">
      <c r="A5778" t="s">
        <v>5809</v>
      </c>
    </row>
    <row r="5779" spans="1:1" x14ac:dyDescent="0.2">
      <c r="A5779" t="s">
        <v>5810</v>
      </c>
    </row>
    <row r="5780" spans="1:1" x14ac:dyDescent="0.2">
      <c r="A5780" t="s">
        <v>5811</v>
      </c>
    </row>
    <row r="5781" spans="1:1" x14ac:dyDescent="0.2">
      <c r="A5781" t="s">
        <v>5812</v>
      </c>
    </row>
    <row r="5782" spans="1:1" x14ac:dyDescent="0.2">
      <c r="A5782" t="s">
        <v>5813</v>
      </c>
    </row>
    <row r="5783" spans="1:1" x14ac:dyDescent="0.2">
      <c r="A5783" t="s">
        <v>5814</v>
      </c>
    </row>
    <row r="5784" spans="1:1" x14ac:dyDescent="0.2">
      <c r="A5784" t="s">
        <v>5815</v>
      </c>
    </row>
    <row r="5785" spans="1:1" x14ac:dyDescent="0.2">
      <c r="A5785" t="s">
        <v>5816</v>
      </c>
    </row>
    <row r="5786" spans="1:1" x14ac:dyDescent="0.2">
      <c r="A5786" t="s">
        <v>5817</v>
      </c>
    </row>
    <row r="5787" spans="1:1" x14ac:dyDescent="0.2">
      <c r="A5787" t="s">
        <v>5818</v>
      </c>
    </row>
    <row r="5788" spans="1:1" x14ac:dyDescent="0.2">
      <c r="A5788" t="s">
        <v>5819</v>
      </c>
    </row>
    <row r="5789" spans="1:1" x14ac:dyDescent="0.2">
      <c r="A5789" t="s">
        <v>5820</v>
      </c>
    </row>
    <row r="5790" spans="1:1" x14ac:dyDescent="0.2">
      <c r="A5790" t="s">
        <v>5821</v>
      </c>
    </row>
    <row r="5791" spans="1:1" x14ac:dyDescent="0.2">
      <c r="A5791" t="s">
        <v>5822</v>
      </c>
    </row>
    <row r="5792" spans="1:1" x14ac:dyDescent="0.2">
      <c r="A5792" t="s">
        <v>5823</v>
      </c>
    </row>
    <row r="5793" spans="1:1" x14ac:dyDescent="0.2">
      <c r="A5793" t="s">
        <v>5824</v>
      </c>
    </row>
    <row r="5794" spans="1:1" x14ac:dyDescent="0.2">
      <c r="A5794" t="s">
        <v>5825</v>
      </c>
    </row>
    <row r="5795" spans="1:1" x14ac:dyDescent="0.2">
      <c r="A5795" t="s">
        <v>5826</v>
      </c>
    </row>
    <row r="5796" spans="1:1" x14ac:dyDescent="0.2">
      <c r="A5796" t="s">
        <v>5827</v>
      </c>
    </row>
    <row r="5797" spans="1:1" x14ac:dyDescent="0.2">
      <c r="A5797" t="s">
        <v>5828</v>
      </c>
    </row>
    <row r="5798" spans="1:1" x14ac:dyDescent="0.2">
      <c r="A5798" t="s">
        <v>5829</v>
      </c>
    </row>
    <row r="5799" spans="1:1" x14ac:dyDescent="0.2">
      <c r="A5799" t="s">
        <v>5830</v>
      </c>
    </row>
    <row r="5800" spans="1:1" x14ac:dyDescent="0.2">
      <c r="A5800" t="s">
        <v>5831</v>
      </c>
    </row>
    <row r="5801" spans="1:1" x14ac:dyDescent="0.2">
      <c r="A5801" t="s">
        <v>5832</v>
      </c>
    </row>
    <row r="5802" spans="1:1" x14ac:dyDescent="0.2">
      <c r="A5802" t="s">
        <v>5833</v>
      </c>
    </row>
    <row r="5803" spans="1:1" x14ac:dyDescent="0.2">
      <c r="A5803" t="s">
        <v>5834</v>
      </c>
    </row>
    <row r="5804" spans="1:1" x14ac:dyDescent="0.2">
      <c r="A5804" t="s">
        <v>5835</v>
      </c>
    </row>
    <row r="5805" spans="1:1" x14ac:dyDescent="0.2">
      <c r="A5805" t="s">
        <v>5836</v>
      </c>
    </row>
    <row r="5806" spans="1:1" x14ac:dyDescent="0.2">
      <c r="A5806" t="s">
        <v>5837</v>
      </c>
    </row>
    <row r="5807" spans="1:1" x14ac:dyDescent="0.2">
      <c r="A5807" t="s">
        <v>5838</v>
      </c>
    </row>
    <row r="5808" spans="1:1" x14ac:dyDescent="0.2">
      <c r="A5808" t="s">
        <v>5839</v>
      </c>
    </row>
    <row r="5809" spans="1:1" x14ac:dyDescent="0.2">
      <c r="A5809" t="s">
        <v>5840</v>
      </c>
    </row>
    <row r="5810" spans="1:1" x14ac:dyDescent="0.2">
      <c r="A5810" t="s">
        <v>5841</v>
      </c>
    </row>
    <row r="5811" spans="1:1" x14ac:dyDescent="0.2">
      <c r="A5811" t="s">
        <v>5842</v>
      </c>
    </row>
    <row r="5812" spans="1:1" x14ac:dyDescent="0.2">
      <c r="A5812" t="s">
        <v>5843</v>
      </c>
    </row>
    <row r="5813" spans="1:1" x14ac:dyDescent="0.2">
      <c r="A5813" t="s">
        <v>5844</v>
      </c>
    </row>
    <row r="5814" spans="1:1" x14ac:dyDescent="0.2">
      <c r="A5814" t="s">
        <v>5845</v>
      </c>
    </row>
    <row r="5815" spans="1:1" x14ac:dyDescent="0.2">
      <c r="A5815" t="s">
        <v>5846</v>
      </c>
    </row>
    <row r="5816" spans="1:1" x14ac:dyDescent="0.2">
      <c r="A5816" t="s">
        <v>5847</v>
      </c>
    </row>
    <row r="5817" spans="1:1" x14ac:dyDescent="0.2">
      <c r="A5817" t="s">
        <v>5848</v>
      </c>
    </row>
    <row r="5818" spans="1:1" x14ac:dyDescent="0.2">
      <c r="A5818" t="s">
        <v>5849</v>
      </c>
    </row>
    <row r="5819" spans="1:1" x14ac:dyDescent="0.2">
      <c r="A5819" t="s">
        <v>5850</v>
      </c>
    </row>
    <row r="5820" spans="1:1" x14ac:dyDescent="0.2">
      <c r="A5820" t="s">
        <v>5851</v>
      </c>
    </row>
    <row r="5821" spans="1:1" x14ac:dyDescent="0.2">
      <c r="A5821" t="s">
        <v>5852</v>
      </c>
    </row>
    <row r="5822" spans="1:1" x14ac:dyDescent="0.2">
      <c r="A5822" t="s">
        <v>5853</v>
      </c>
    </row>
    <row r="5823" spans="1:1" x14ac:dyDescent="0.2">
      <c r="A5823" t="s">
        <v>5854</v>
      </c>
    </row>
    <row r="5824" spans="1:1" x14ac:dyDescent="0.2">
      <c r="A5824" t="s">
        <v>5855</v>
      </c>
    </row>
    <row r="5825" spans="1:1" x14ac:dyDescent="0.2">
      <c r="A5825" t="s">
        <v>5856</v>
      </c>
    </row>
    <row r="5826" spans="1:1" x14ac:dyDescent="0.2">
      <c r="A5826" t="s">
        <v>5857</v>
      </c>
    </row>
    <row r="5827" spans="1:1" x14ac:dyDescent="0.2">
      <c r="A5827" t="s">
        <v>5858</v>
      </c>
    </row>
    <row r="5828" spans="1:1" x14ac:dyDescent="0.2">
      <c r="A5828" t="s">
        <v>5859</v>
      </c>
    </row>
    <row r="5829" spans="1:1" x14ac:dyDescent="0.2">
      <c r="A5829" t="s">
        <v>5860</v>
      </c>
    </row>
    <row r="5830" spans="1:1" x14ac:dyDescent="0.2">
      <c r="A5830" t="s">
        <v>5861</v>
      </c>
    </row>
    <row r="5831" spans="1:1" x14ac:dyDescent="0.2">
      <c r="A5831" t="s">
        <v>5862</v>
      </c>
    </row>
    <row r="5832" spans="1:1" x14ac:dyDescent="0.2">
      <c r="A5832" t="s">
        <v>5863</v>
      </c>
    </row>
    <row r="5833" spans="1:1" x14ac:dyDescent="0.2">
      <c r="A5833" t="s">
        <v>5864</v>
      </c>
    </row>
    <row r="5834" spans="1:1" x14ac:dyDescent="0.2">
      <c r="A5834" t="s">
        <v>5865</v>
      </c>
    </row>
    <row r="5835" spans="1:1" x14ac:dyDescent="0.2">
      <c r="A5835" t="s">
        <v>5866</v>
      </c>
    </row>
    <row r="5836" spans="1:1" x14ac:dyDescent="0.2">
      <c r="A5836" t="s">
        <v>5867</v>
      </c>
    </row>
    <row r="5837" spans="1:1" x14ac:dyDescent="0.2">
      <c r="A5837" t="s">
        <v>5868</v>
      </c>
    </row>
    <row r="5838" spans="1:1" x14ac:dyDescent="0.2">
      <c r="A5838" t="s">
        <v>5869</v>
      </c>
    </row>
    <row r="5839" spans="1:1" x14ac:dyDescent="0.2">
      <c r="A5839" t="s">
        <v>5870</v>
      </c>
    </row>
    <row r="5840" spans="1:1" x14ac:dyDescent="0.2">
      <c r="A5840" t="s">
        <v>5871</v>
      </c>
    </row>
    <row r="5841" spans="1:1" x14ac:dyDescent="0.2">
      <c r="A5841" t="s">
        <v>5872</v>
      </c>
    </row>
    <row r="5842" spans="1:1" x14ac:dyDescent="0.2">
      <c r="A5842" t="s">
        <v>5873</v>
      </c>
    </row>
    <row r="5843" spans="1:1" x14ac:dyDescent="0.2">
      <c r="A5843" t="s">
        <v>5874</v>
      </c>
    </row>
    <row r="5844" spans="1:1" x14ac:dyDescent="0.2">
      <c r="A5844" t="s">
        <v>5875</v>
      </c>
    </row>
    <row r="5845" spans="1:1" x14ac:dyDescent="0.2">
      <c r="A5845" t="s">
        <v>5876</v>
      </c>
    </row>
    <row r="5846" spans="1:1" x14ac:dyDescent="0.2">
      <c r="A5846" t="s">
        <v>5877</v>
      </c>
    </row>
    <row r="5847" spans="1:1" x14ac:dyDescent="0.2">
      <c r="A5847" t="s">
        <v>5878</v>
      </c>
    </row>
    <row r="5848" spans="1:1" x14ac:dyDescent="0.2">
      <c r="A5848" t="s">
        <v>5879</v>
      </c>
    </row>
    <row r="5849" spans="1:1" x14ac:dyDescent="0.2">
      <c r="A5849" t="s">
        <v>5880</v>
      </c>
    </row>
    <row r="5850" spans="1:1" x14ac:dyDescent="0.2">
      <c r="A5850" t="s">
        <v>5881</v>
      </c>
    </row>
    <row r="5851" spans="1:1" x14ac:dyDescent="0.2">
      <c r="A5851" t="s">
        <v>5882</v>
      </c>
    </row>
    <row r="5852" spans="1:1" x14ac:dyDescent="0.2">
      <c r="A5852" t="s">
        <v>5883</v>
      </c>
    </row>
    <row r="5853" spans="1:1" x14ac:dyDescent="0.2">
      <c r="A5853" t="s">
        <v>5884</v>
      </c>
    </row>
    <row r="5854" spans="1:1" x14ac:dyDescent="0.2">
      <c r="A5854" t="s">
        <v>5885</v>
      </c>
    </row>
    <row r="5855" spans="1:1" x14ac:dyDescent="0.2">
      <c r="A5855" t="s">
        <v>5886</v>
      </c>
    </row>
    <row r="5856" spans="1:1" x14ac:dyDescent="0.2">
      <c r="A5856" t="s">
        <v>5887</v>
      </c>
    </row>
    <row r="5857" spans="1:1" x14ac:dyDescent="0.2">
      <c r="A5857" t="s">
        <v>5888</v>
      </c>
    </row>
    <row r="5858" spans="1:1" x14ac:dyDescent="0.2">
      <c r="A5858" t="s">
        <v>5889</v>
      </c>
    </row>
    <row r="5859" spans="1:1" x14ac:dyDescent="0.2">
      <c r="A5859" t="s">
        <v>5890</v>
      </c>
    </row>
    <row r="5860" spans="1:1" x14ac:dyDescent="0.2">
      <c r="A5860" t="s">
        <v>5891</v>
      </c>
    </row>
    <row r="5861" spans="1:1" x14ac:dyDescent="0.2">
      <c r="A5861" t="s">
        <v>5892</v>
      </c>
    </row>
    <row r="5862" spans="1:1" x14ac:dyDescent="0.2">
      <c r="A5862" t="s">
        <v>5893</v>
      </c>
    </row>
    <row r="5863" spans="1:1" x14ac:dyDescent="0.2">
      <c r="A5863" t="s">
        <v>5894</v>
      </c>
    </row>
    <row r="5864" spans="1:1" x14ac:dyDescent="0.2">
      <c r="A5864" t="s">
        <v>5895</v>
      </c>
    </row>
    <row r="5865" spans="1:1" x14ac:dyDescent="0.2">
      <c r="A5865" t="s">
        <v>5896</v>
      </c>
    </row>
    <row r="5866" spans="1:1" x14ac:dyDescent="0.2">
      <c r="A5866" t="s">
        <v>5897</v>
      </c>
    </row>
    <row r="5867" spans="1:1" x14ac:dyDescent="0.2">
      <c r="A5867" t="s">
        <v>5898</v>
      </c>
    </row>
    <row r="5868" spans="1:1" x14ac:dyDescent="0.2">
      <c r="A5868" t="s">
        <v>5899</v>
      </c>
    </row>
    <row r="5869" spans="1:1" x14ac:dyDescent="0.2">
      <c r="A5869" t="s">
        <v>5900</v>
      </c>
    </row>
    <row r="5870" spans="1:1" x14ac:dyDescent="0.2">
      <c r="A5870" t="s">
        <v>5901</v>
      </c>
    </row>
    <row r="5871" spans="1:1" x14ac:dyDescent="0.2">
      <c r="A5871" t="s">
        <v>5902</v>
      </c>
    </row>
    <row r="5872" spans="1:1" x14ac:dyDescent="0.2">
      <c r="A5872" t="s">
        <v>5903</v>
      </c>
    </row>
    <row r="5873" spans="1:1" x14ac:dyDescent="0.2">
      <c r="A5873" t="s">
        <v>5904</v>
      </c>
    </row>
    <row r="5874" spans="1:1" x14ac:dyDescent="0.2">
      <c r="A5874" t="s">
        <v>5905</v>
      </c>
    </row>
    <row r="5875" spans="1:1" x14ac:dyDescent="0.2">
      <c r="A5875" t="s">
        <v>5906</v>
      </c>
    </row>
    <row r="5876" spans="1:1" x14ac:dyDescent="0.2">
      <c r="A5876" t="s">
        <v>5907</v>
      </c>
    </row>
    <row r="5877" spans="1:1" x14ac:dyDescent="0.2">
      <c r="A5877" t="s">
        <v>5908</v>
      </c>
    </row>
    <row r="5878" spans="1:1" x14ac:dyDescent="0.2">
      <c r="A5878" t="s">
        <v>5909</v>
      </c>
    </row>
    <row r="5879" spans="1:1" x14ac:dyDescent="0.2">
      <c r="A5879" t="s">
        <v>5910</v>
      </c>
    </row>
    <row r="5880" spans="1:1" x14ac:dyDescent="0.2">
      <c r="A5880" t="s">
        <v>5911</v>
      </c>
    </row>
    <row r="5881" spans="1:1" x14ac:dyDescent="0.2">
      <c r="A5881" t="s">
        <v>5912</v>
      </c>
    </row>
    <row r="5882" spans="1:1" x14ac:dyDescent="0.2">
      <c r="A5882" t="s">
        <v>5913</v>
      </c>
    </row>
    <row r="5883" spans="1:1" x14ac:dyDescent="0.2">
      <c r="A5883" t="s">
        <v>5914</v>
      </c>
    </row>
    <row r="5884" spans="1:1" x14ac:dyDescent="0.2">
      <c r="A5884" t="s">
        <v>5915</v>
      </c>
    </row>
    <row r="5885" spans="1:1" x14ac:dyDescent="0.2">
      <c r="A5885" t="s">
        <v>5916</v>
      </c>
    </row>
    <row r="5886" spans="1:1" x14ac:dyDescent="0.2">
      <c r="A5886" t="s">
        <v>5917</v>
      </c>
    </row>
    <row r="5887" spans="1:1" x14ac:dyDescent="0.2">
      <c r="A5887" t="s">
        <v>5918</v>
      </c>
    </row>
    <row r="5888" spans="1:1" x14ac:dyDescent="0.2">
      <c r="A5888" t="s">
        <v>5919</v>
      </c>
    </row>
    <row r="5889" spans="1:1" x14ac:dyDescent="0.2">
      <c r="A5889" t="s">
        <v>5920</v>
      </c>
    </row>
    <row r="5890" spans="1:1" x14ac:dyDescent="0.2">
      <c r="A5890" t="s">
        <v>5921</v>
      </c>
    </row>
    <row r="5891" spans="1:1" x14ac:dyDescent="0.2">
      <c r="A5891" t="s">
        <v>5922</v>
      </c>
    </row>
    <row r="5892" spans="1:1" x14ac:dyDescent="0.2">
      <c r="A5892" t="s">
        <v>5923</v>
      </c>
    </row>
    <row r="5893" spans="1:1" x14ac:dyDescent="0.2">
      <c r="A5893" t="s">
        <v>5924</v>
      </c>
    </row>
    <row r="5894" spans="1:1" x14ac:dyDescent="0.2">
      <c r="A5894" t="s">
        <v>5925</v>
      </c>
    </row>
    <row r="5895" spans="1:1" x14ac:dyDescent="0.2">
      <c r="A5895" t="s">
        <v>5926</v>
      </c>
    </row>
    <row r="5896" spans="1:1" x14ac:dyDescent="0.2">
      <c r="A5896" t="s">
        <v>5927</v>
      </c>
    </row>
    <row r="5897" spans="1:1" x14ac:dyDescent="0.2">
      <c r="A5897" t="s">
        <v>5928</v>
      </c>
    </row>
    <row r="5898" spans="1:1" x14ac:dyDescent="0.2">
      <c r="A5898" t="s">
        <v>5929</v>
      </c>
    </row>
    <row r="5899" spans="1:1" x14ac:dyDescent="0.2">
      <c r="A5899" t="s">
        <v>5930</v>
      </c>
    </row>
    <row r="5900" spans="1:1" x14ac:dyDescent="0.2">
      <c r="A5900" t="s">
        <v>5931</v>
      </c>
    </row>
    <row r="5901" spans="1:1" x14ac:dyDescent="0.2">
      <c r="A5901" t="s">
        <v>5932</v>
      </c>
    </row>
    <row r="5902" spans="1:1" x14ac:dyDescent="0.2">
      <c r="A5902" t="s">
        <v>5933</v>
      </c>
    </row>
    <row r="5903" spans="1:1" x14ac:dyDescent="0.2">
      <c r="A5903" t="s">
        <v>5934</v>
      </c>
    </row>
    <row r="5904" spans="1:1" x14ac:dyDescent="0.2">
      <c r="A5904" t="s">
        <v>5935</v>
      </c>
    </row>
    <row r="5905" spans="1:1" x14ac:dyDescent="0.2">
      <c r="A5905" t="s">
        <v>5936</v>
      </c>
    </row>
    <row r="5906" spans="1:1" x14ac:dyDescent="0.2">
      <c r="A5906" t="s">
        <v>5937</v>
      </c>
    </row>
    <row r="5907" spans="1:1" x14ac:dyDescent="0.2">
      <c r="A5907" t="s">
        <v>5938</v>
      </c>
    </row>
    <row r="5908" spans="1:1" x14ac:dyDescent="0.2">
      <c r="A5908" t="s">
        <v>5939</v>
      </c>
    </row>
    <row r="5909" spans="1:1" x14ac:dyDescent="0.2">
      <c r="A5909" t="s">
        <v>5940</v>
      </c>
    </row>
    <row r="5910" spans="1:1" x14ac:dyDescent="0.2">
      <c r="A5910" t="s">
        <v>5941</v>
      </c>
    </row>
    <row r="5911" spans="1:1" x14ac:dyDescent="0.2">
      <c r="A5911" t="s">
        <v>5942</v>
      </c>
    </row>
    <row r="5912" spans="1:1" x14ac:dyDescent="0.2">
      <c r="A5912" t="s">
        <v>5943</v>
      </c>
    </row>
    <row r="5913" spans="1:1" x14ac:dyDescent="0.2">
      <c r="A5913" t="s">
        <v>5944</v>
      </c>
    </row>
    <row r="5914" spans="1:1" x14ac:dyDescent="0.2">
      <c r="A5914" t="s">
        <v>5945</v>
      </c>
    </row>
    <row r="5915" spans="1:1" x14ac:dyDescent="0.2">
      <c r="A5915" t="s">
        <v>5946</v>
      </c>
    </row>
    <row r="5916" spans="1:1" x14ac:dyDescent="0.2">
      <c r="A5916" t="s">
        <v>5947</v>
      </c>
    </row>
    <row r="5917" spans="1:1" x14ac:dyDescent="0.2">
      <c r="A5917" t="s">
        <v>5948</v>
      </c>
    </row>
    <row r="5918" spans="1:1" x14ac:dyDescent="0.2">
      <c r="A5918" t="s">
        <v>5949</v>
      </c>
    </row>
    <row r="5919" spans="1:1" x14ac:dyDescent="0.2">
      <c r="A5919" t="s">
        <v>5950</v>
      </c>
    </row>
    <row r="5920" spans="1:1" x14ac:dyDescent="0.2">
      <c r="A5920" t="s">
        <v>5951</v>
      </c>
    </row>
    <row r="5921" spans="1:1" x14ac:dyDescent="0.2">
      <c r="A5921" t="s">
        <v>5952</v>
      </c>
    </row>
    <row r="5922" spans="1:1" x14ac:dyDescent="0.2">
      <c r="A5922" t="s">
        <v>5953</v>
      </c>
    </row>
    <row r="5923" spans="1:1" x14ac:dyDescent="0.2">
      <c r="A5923" t="s">
        <v>5954</v>
      </c>
    </row>
    <row r="5924" spans="1:1" x14ac:dyDescent="0.2">
      <c r="A5924" t="s">
        <v>5955</v>
      </c>
    </row>
    <row r="5925" spans="1:1" x14ac:dyDescent="0.2">
      <c r="A5925" t="s">
        <v>5956</v>
      </c>
    </row>
    <row r="5926" spans="1:1" x14ac:dyDescent="0.2">
      <c r="A5926" t="s">
        <v>5957</v>
      </c>
    </row>
    <row r="5927" spans="1:1" x14ac:dyDescent="0.2">
      <c r="A5927" t="s">
        <v>5958</v>
      </c>
    </row>
    <row r="5928" spans="1:1" x14ac:dyDescent="0.2">
      <c r="A5928" t="s">
        <v>5959</v>
      </c>
    </row>
    <row r="5929" spans="1:1" x14ac:dyDescent="0.2">
      <c r="A5929" t="s">
        <v>5960</v>
      </c>
    </row>
    <row r="5930" spans="1:1" x14ac:dyDescent="0.2">
      <c r="A5930" t="s">
        <v>5961</v>
      </c>
    </row>
    <row r="5931" spans="1:1" x14ac:dyDescent="0.2">
      <c r="A5931" t="s">
        <v>5962</v>
      </c>
    </row>
    <row r="5932" spans="1:1" x14ac:dyDescent="0.2">
      <c r="A5932" t="s">
        <v>5963</v>
      </c>
    </row>
    <row r="5933" spans="1:1" x14ac:dyDescent="0.2">
      <c r="A5933" t="s">
        <v>5964</v>
      </c>
    </row>
    <row r="5934" spans="1:1" x14ac:dyDescent="0.2">
      <c r="A5934" t="s">
        <v>5965</v>
      </c>
    </row>
    <row r="5935" spans="1:1" x14ac:dyDescent="0.2">
      <c r="A5935" t="s">
        <v>5966</v>
      </c>
    </row>
    <row r="5936" spans="1:1" x14ac:dyDescent="0.2">
      <c r="A5936" t="s">
        <v>5967</v>
      </c>
    </row>
    <row r="5937" spans="1:1" x14ac:dyDescent="0.2">
      <c r="A5937" t="s">
        <v>5968</v>
      </c>
    </row>
    <row r="5938" spans="1:1" x14ac:dyDescent="0.2">
      <c r="A5938" t="s">
        <v>5969</v>
      </c>
    </row>
    <row r="5939" spans="1:1" x14ac:dyDescent="0.2">
      <c r="A5939" t="s">
        <v>5970</v>
      </c>
    </row>
    <row r="5940" spans="1:1" x14ac:dyDescent="0.2">
      <c r="A5940" t="s">
        <v>5971</v>
      </c>
    </row>
    <row r="5941" spans="1:1" x14ac:dyDescent="0.2">
      <c r="A5941" t="s">
        <v>5972</v>
      </c>
    </row>
    <row r="5942" spans="1:1" x14ac:dyDescent="0.2">
      <c r="A5942" t="s">
        <v>5973</v>
      </c>
    </row>
    <row r="5943" spans="1:1" x14ac:dyDescent="0.2">
      <c r="A5943" t="s">
        <v>5974</v>
      </c>
    </row>
    <row r="5944" spans="1:1" x14ac:dyDescent="0.2">
      <c r="A5944" t="s">
        <v>5975</v>
      </c>
    </row>
    <row r="5945" spans="1:1" x14ac:dyDescent="0.2">
      <c r="A5945" t="s">
        <v>5976</v>
      </c>
    </row>
    <row r="5946" spans="1:1" x14ac:dyDescent="0.2">
      <c r="A5946" t="s">
        <v>5977</v>
      </c>
    </row>
    <row r="5947" spans="1:1" x14ac:dyDescent="0.2">
      <c r="A5947" t="s">
        <v>5978</v>
      </c>
    </row>
    <row r="5948" spans="1:1" x14ac:dyDescent="0.2">
      <c r="A5948" t="s">
        <v>5979</v>
      </c>
    </row>
    <row r="5949" spans="1:1" x14ac:dyDescent="0.2">
      <c r="A5949" t="s">
        <v>5980</v>
      </c>
    </row>
    <row r="5950" spans="1:1" x14ac:dyDescent="0.2">
      <c r="A5950" t="s">
        <v>5981</v>
      </c>
    </row>
    <row r="5951" spans="1:1" x14ac:dyDescent="0.2">
      <c r="A5951" t="s">
        <v>5982</v>
      </c>
    </row>
    <row r="5952" spans="1:1" x14ac:dyDescent="0.2">
      <c r="A5952" t="s">
        <v>5983</v>
      </c>
    </row>
    <row r="5953" spans="1:1" x14ac:dyDescent="0.2">
      <c r="A5953" t="s">
        <v>5984</v>
      </c>
    </row>
    <row r="5954" spans="1:1" x14ac:dyDescent="0.2">
      <c r="A5954" t="s">
        <v>5985</v>
      </c>
    </row>
    <row r="5955" spans="1:1" x14ac:dyDescent="0.2">
      <c r="A5955" t="s">
        <v>5986</v>
      </c>
    </row>
    <row r="5956" spans="1:1" x14ac:dyDescent="0.2">
      <c r="A5956" t="s">
        <v>5987</v>
      </c>
    </row>
    <row r="5957" spans="1:1" x14ac:dyDescent="0.2">
      <c r="A5957" t="s">
        <v>5988</v>
      </c>
    </row>
    <row r="5958" spans="1:1" x14ac:dyDescent="0.2">
      <c r="A5958" t="s">
        <v>5989</v>
      </c>
    </row>
    <row r="5959" spans="1:1" x14ac:dyDescent="0.2">
      <c r="A5959" t="s">
        <v>5990</v>
      </c>
    </row>
    <row r="5960" spans="1:1" x14ac:dyDescent="0.2">
      <c r="A5960" t="s">
        <v>5991</v>
      </c>
    </row>
    <row r="5961" spans="1:1" x14ac:dyDescent="0.2">
      <c r="A5961" t="s">
        <v>5992</v>
      </c>
    </row>
    <row r="5962" spans="1:1" x14ac:dyDescent="0.2">
      <c r="A5962" t="s">
        <v>5993</v>
      </c>
    </row>
    <row r="5963" spans="1:1" x14ac:dyDescent="0.2">
      <c r="A5963" t="s">
        <v>5994</v>
      </c>
    </row>
    <row r="5964" spans="1:1" x14ac:dyDescent="0.2">
      <c r="A5964" t="s">
        <v>5995</v>
      </c>
    </row>
    <row r="5965" spans="1:1" x14ac:dyDescent="0.2">
      <c r="A5965" t="s">
        <v>5996</v>
      </c>
    </row>
    <row r="5966" spans="1:1" x14ac:dyDescent="0.2">
      <c r="A5966" t="s">
        <v>5997</v>
      </c>
    </row>
    <row r="5967" spans="1:1" x14ac:dyDescent="0.2">
      <c r="A5967" t="s">
        <v>5998</v>
      </c>
    </row>
    <row r="5968" spans="1:1" x14ac:dyDescent="0.2">
      <c r="A5968" t="s">
        <v>5999</v>
      </c>
    </row>
    <row r="5969" spans="1:1" x14ac:dyDescent="0.2">
      <c r="A5969" t="s">
        <v>6000</v>
      </c>
    </row>
    <row r="5970" spans="1:1" x14ac:dyDescent="0.2">
      <c r="A5970" t="s">
        <v>6001</v>
      </c>
    </row>
    <row r="5971" spans="1:1" x14ac:dyDescent="0.2">
      <c r="A5971" t="s">
        <v>6002</v>
      </c>
    </row>
    <row r="5972" spans="1:1" x14ac:dyDescent="0.2">
      <c r="A5972" t="s">
        <v>6003</v>
      </c>
    </row>
    <row r="5973" spans="1:1" x14ac:dyDescent="0.2">
      <c r="A5973" t="s">
        <v>6004</v>
      </c>
    </row>
    <row r="5974" spans="1:1" x14ac:dyDescent="0.2">
      <c r="A5974" t="s">
        <v>6005</v>
      </c>
    </row>
    <row r="5975" spans="1:1" x14ac:dyDescent="0.2">
      <c r="A5975" t="s">
        <v>6006</v>
      </c>
    </row>
    <row r="5976" spans="1:1" x14ac:dyDescent="0.2">
      <c r="A5976" t="s">
        <v>6007</v>
      </c>
    </row>
    <row r="5977" spans="1:1" x14ac:dyDescent="0.2">
      <c r="A5977" t="s">
        <v>6008</v>
      </c>
    </row>
    <row r="5978" spans="1:1" x14ac:dyDescent="0.2">
      <c r="A5978" t="s">
        <v>6009</v>
      </c>
    </row>
    <row r="5979" spans="1:1" x14ac:dyDescent="0.2">
      <c r="A5979" t="s">
        <v>6010</v>
      </c>
    </row>
    <row r="5980" spans="1:1" x14ac:dyDescent="0.2">
      <c r="A5980" t="s">
        <v>6011</v>
      </c>
    </row>
    <row r="5981" spans="1:1" x14ac:dyDescent="0.2">
      <c r="A5981" t="s">
        <v>6012</v>
      </c>
    </row>
    <row r="5982" spans="1:1" x14ac:dyDescent="0.2">
      <c r="A5982" t="s">
        <v>6013</v>
      </c>
    </row>
    <row r="5983" spans="1:1" x14ac:dyDescent="0.2">
      <c r="A5983" t="s">
        <v>6014</v>
      </c>
    </row>
    <row r="5984" spans="1:1" x14ac:dyDescent="0.2">
      <c r="A5984" t="s">
        <v>6015</v>
      </c>
    </row>
    <row r="5985" spans="1:1" x14ac:dyDescent="0.2">
      <c r="A5985" t="s">
        <v>6016</v>
      </c>
    </row>
    <row r="5986" spans="1:1" x14ac:dyDescent="0.2">
      <c r="A5986" t="s">
        <v>6017</v>
      </c>
    </row>
    <row r="5987" spans="1:1" x14ac:dyDescent="0.2">
      <c r="A5987" t="s">
        <v>6018</v>
      </c>
    </row>
    <row r="5988" spans="1:1" x14ac:dyDescent="0.2">
      <c r="A5988" t="s">
        <v>6019</v>
      </c>
    </row>
    <row r="5989" spans="1:1" x14ac:dyDescent="0.2">
      <c r="A5989" t="s">
        <v>6020</v>
      </c>
    </row>
    <row r="5990" spans="1:1" x14ac:dyDescent="0.2">
      <c r="A5990" t="s">
        <v>6021</v>
      </c>
    </row>
    <row r="5991" spans="1:1" x14ac:dyDescent="0.2">
      <c r="A5991" t="s">
        <v>6022</v>
      </c>
    </row>
    <row r="5992" spans="1:1" x14ac:dyDescent="0.2">
      <c r="A5992" t="s">
        <v>6023</v>
      </c>
    </row>
    <row r="5993" spans="1:1" x14ac:dyDescent="0.2">
      <c r="A5993" t="s">
        <v>6024</v>
      </c>
    </row>
    <row r="5994" spans="1:1" x14ac:dyDescent="0.2">
      <c r="A5994" t="s">
        <v>6025</v>
      </c>
    </row>
    <row r="5995" spans="1:1" x14ac:dyDescent="0.2">
      <c r="A5995" t="s">
        <v>6026</v>
      </c>
    </row>
    <row r="5996" spans="1:1" x14ac:dyDescent="0.2">
      <c r="A5996" t="s">
        <v>6027</v>
      </c>
    </row>
    <row r="5997" spans="1:1" x14ac:dyDescent="0.2">
      <c r="A5997" t="s">
        <v>6028</v>
      </c>
    </row>
    <row r="5998" spans="1:1" x14ac:dyDescent="0.2">
      <c r="A5998" t="s">
        <v>6029</v>
      </c>
    </row>
    <row r="5999" spans="1:1" x14ac:dyDescent="0.2">
      <c r="A5999" t="s">
        <v>6030</v>
      </c>
    </row>
    <row r="6000" spans="1:1" x14ac:dyDescent="0.2">
      <c r="A6000" t="s">
        <v>6031</v>
      </c>
    </row>
    <row r="6001" spans="1:1" x14ac:dyDescent="0.2">
      <c r="A6001" t="s">
        <v>6032</v>
      </c>
    </row>
    <row r="6002" spans="1:1" x14ac:dyDescent="0.2">
      <c r="A6002" t="s">
        <v>6033</v>
      </c>
    </row>
    <row r="6003" spans="1:1" x14ac:dyDescent="0.2">
      <c r="A6003" t="s">
        <v>6034</v>
      </c>
    </row>
    <row r="6004" spans="1:1" x14ac:dyDescent="0.2">
      <c r="A6004" t="s">
        <v>6035</v>
      </c>
    </row>
    <row r="6005" spans="1:1" x14ac:dyDescent="0.2">
      <c r="A6005" t="s">
        <v>6036</v>
      </c>
    </row>
    <row r="6006" spans="1:1" x14ac:dyDescent="0.2">
      <c r="A6006" t="s">
        <v>6037</v>
      </c>
    </row>
    <row r="6007" spans="1:1" x14ac:dyDescent="0.2">
      <c r="A6007" t="s">
        <v>6038</v>
      </c>
    </row>
    <row r="6008" spans="1:1" x14ac:dyDescent="0.2">
      <c r="A6008" t="s">
        <v>6039</v>
      </c>
    </row>
    <row r="6009" spans="1:1" x14ac:dyDescent="0.2">
      <c r="A6009" t="s">
        <v>6040</v>
      </c>
    </row>
    <row r="6010" spans="1:1" x14ac:dyDescent="0.2">
      <c r="A6010" t="s">
        <v>6041</v>
      </c>
    </row>
    <row r="6011" spans="1:1" x14ac:dyDescent="0.2">
      <c r="A6011" t="s">
        <v>6042</v>
      </c>
    </row>
    <row r="6012" spans="1:1" x14ac:dyDescent="0.2">
      <c r="A6012" t="s">
        <v>6043</v>
      </c>
    </row>
    <row r="6013" spans="1:1" x14ac:dyDescent="0.2">
      <c r="A6013" t="s">
        <v>6044</v>
      </c>
    </row>
    <row r="6014" spans="1:1" x14ac:dyDescent="0.2">
      <c r="A6014" t="s">
        <v>6045</v>
      </c>
    </row>
    <row r="6015" spans="1:1" x14ac:dyDescent="0.2">
      <c r="A6015" t="s">
        <v>6046</v>
      </c>
    </row>
    <row r="6016" spans="1:1" x14ac:dyDescent="0.2">
      <c r="A6016" t="s">
        <v>6047</v>
      </c>
    </row>
    <row r="6017" spans="1:1" x14ac:dyDescent="0.2">
      <c r="A6017" t="s">
        <v>6048</v>
      </c>
    </row>
    <row r="6018" spans="1:1" x14ac:dyDescent="0.2">
      <c r="A6018" t="s">
        <v>6049</v>
      </c>
    </row>
    <row r="6019" spans="1:1" x14ac:dyDescent="0.2">
      <c r="A6019" t="s">
        <v>6050</v>
      </c>
    </row>
    <row r="6020" spans="1:1" x14ac:dyDescent="0.2">
      <c r="A6020" t="s">
        <v>6051</v>
      </c>
    </row>
    <row r="6021" spans="1:1" x14ac:dyDescent="0.2">
      <c r="A6021" t="s">
        <v>6052</v>
      </c>
    </row>
    <row r="6022" spans="1:1" x14ac:dyDescent="0.2">
      <c r="A6022" t="s">
        <v>6053</v>
      </c>
    </row>
    <row r="6023" spans="1:1" x14ac:dyDescent="0.2">
      <c r="A6023" t="s">
        <v>6054</v>
      </c>
    </row>
    <row r="6024" spans="1:1" x14ac:dyDescent="0.2">
      <c r="A6024" t="s">
        <v>6055</v>
      </c>
    </row>
    <row r="6025" spans="1:1" x14ac:dyDescent="0.2">
      <c r="A6025" t="s">
        <v>6056</v>
      </c>
    </row>
    <row r="6026" spans="1:1" x14ac:dyDescent="0.2">
      <c r="A6026" t="s">
        <v>6057</v>
      </c>
    </row>
    <row r="6027" spans="1:1" x14ac:dyDescent="0.2">
      <c r="A6027" t="s">
        <v>6058</v>
      </c>
    </row>
    <row r="6028" spans="1:1" x14ac:dyDescent="0.2">
      <c r="A6028" t="s">
        <v>6059</v>
      </c>
    </row>
    <row r="6029" spans="1:1" x14ac:dyDescent="0.2">
      <c r="A6029" t="s">
        <v>6060</v>
      </c>
    </row>
    <row r="6030" spans="1:1" x14ac:dyDescent="0.2">
      <c r="A6030" t="s">
        <v>6061</v>
      </c>
    </row>
    <row r="6031" spans="1:1" x14ac:dyDescent="0.2">
      <c r="A6031" t="s">
        <v>6062</v>
      </c>
    </row>
    <row r="6032" spans="1:1" x14ac:dyDescent="0.2">
      <c r="A6032" t="s">
        <v>6063</v>
      </c>
    </row>
    <row r="6033" spans="1:1" x14ac:dyDescent="0.2">
      <c r="A6033" t="s">
        <v>6064</v>
      </c>
    </row>
    <row r="6034" spans="1:1" x14ac:dyDescent="0.2">
      <c r="A6034" t="s">
        <v>6065</v>
      </c>
    </row>
    <row r="6035" spans="1:1" x14ac:dyDescent="0.2">
      <c r="A6035" t="s">
        <v>6066</v>
      </c>
    </row>
    <row r="6036" spans="1:1" x14ac:dyDescent="0.2">
      <c r="A6036" t="s">
        <v>6067</v>
      </c>
    </row>
    <row r="6037" spans="1:1" x14ac:dyDescent="0.2">
      <c r="A6037" t="s">
        <v>6068</v>
      </c>
    </row>
    <row r="6038" spans="1:1" x14ac:dyDescent="0.2">
      <c r="A6038" t="s">
        <v>6069</v>
      </c>
    </row>
    <row r="6039" spans="1:1" x14ac:dyDescent="0.2">
      <c r="A6039" t="s">
        <v>6070</v>
      </c>
    </row>
    <row r="6040" spans="1:1" x14ac:dyDescent="0.2">
      <c r="A6040" t="s">
        <v>6071</v>
      </c>
    </row>
    <row r="6041" spans="1:1" x14ac:dyDescent="0.2">
      <c r="A6041" t="s">
        <v>6072</v>
      </c>
    </row>
    <row r="6042" spans="1:1" x14ac:dyDescent="0.2">
      <c r="A6042" t="s">
        <v>6073</v>
      </c>
    </row>
    <row r="6043" spans="1:1" x14ac:dyDescent="0.2">
      <c r="A6043" t="s">
        <v>6074</v>
      </c>
    </row>
    <row r="6044" spans="1:1" x14ac:dyDescent="0.2">
      <c r="A6044" t="s">
        <v>6075</v>
      </c>
    </row>
    <row r="6045" spans="1:1" x14ac:dyDescent="0.2">
      <c r="A6045" t="s">
        <v>6076</v>
      </c>
    </row>
    <row r="6046" spans="1:1" x14ac:dyDescent="0.2">
      <c r="A6046" t="s">
        <v>6077</v>
      </c>
    </row>
    <row r="6047" spans="1:1" x14ac:dyDescent="0.2">
      <c r="A6047" t="s">
        <v>6078</v>
      </c>
    </row>
    <row r="6048" spans="1:1" x14ac:dyDescent="0.2">
      <c r="A6048" t="s">
        <v>6079</v>
      </c>
    </row>
    <row r="6049" spans="1:1" x14ac:dyDescent="0.2">
      <c r="A6049" t="s">
        <v>6080</v>
      </c>
    </row>
    <row r="6050" spans="1:1" x14ac:dyDescent="0.2">
      <c r="A6050" t="s">
        <v>6081</v>
      </c>
    </row>
    <row r="6051" spans="1:1" x14ac:dyDescent="0.2">
      <c r="A6051" t="s">
        <v>6082</v>
      </c>
    </row>
    <row r="6052" spans="1:1" x14ac:dyDescent="0.2">
      <c r="A6052" t="s">
        <v>6083</v>
      </c>
    </row>
    <row r="6053" spans="1:1" x14ac:dyDescent="0.2">
      <c r="A6053" t="s">
        <v>6084</v>
      </c>
    </row>
    <row r="6054" spans="1:1" x14ac:dyDescent="0.2">
      <c r="A6054" t="s">
        <v>6085</v>
      </c>
    </row>
    <row r="6055" spans="1:1" x14ac:dyDescent="0.2">
      <c r="A6055" t="s">
        <v>6086</v>
      </c>
    </row>
    <row r="6056" spans="1:1" x14ac:dyDescent="0.2">
      <c r="A6056" t="s">
        <v>6087</v>
      </c>
    </row>
    <row r="6057" spans="1:1" x14ac:dyDescent="0.2">
      <c r="A6057" t="s">
        <v>6088</v>
      </c>
    </row>
    <row r="6058" spans="1:1" x14ac:dyDescent="0.2">
      <c r="A6058" t="s">
        <v>6089</v>
      </c>
    </row>
    <row r="6059" spans="1:1" x14ac:dyDescent="0.2">
      <c r="A6059" t="s">
        <v>6090</v>
      </c>
    </row>
    <row r="6060" spans="1:1" x14ac:dyDescent="0.2">
      <c r="A6060" t="s">
        <v>6091</v>
      </c>
    </row>
    <row r="6061" spans="1:1" x14ac:dyDescent="0.2">
      <c r="A6061" t="s">
        <v>6092</v>
      </c>
    </row>
    <row r="6062" spans="1:1" x14ac:dyDescent="0.2">
      <c r="A6062" t="s">
        <v>6093</v>
      </c>
    </row>
    <row r="6063" spans="1:1" x14ac:dyDescent="0.2">
      <c r="A6063" t="s">
        <v>6094</v>
      </c>
    </row>
    <row r="6064" spans="1:1" x14ac:dyDescent="0.2">
      <c r="A6064" t="s">
        <v>6095</v>
      </c>
    </row>
    <row r="6065" spans="1:1" x14ac:dyDescent="0.2">
      <c r="A6065" t="s">
        <v>6096</v>
      </c>
    </row>
    <row r="6066" spans="1:1" x14ac:dyDescent="0.2">
      <c r="A6066" t="s">
        <v>6097</v>
      </c>
    </row>
    <row r="6067" spans="1:1" x14ac:dyDescent="0.2">
      <c r="A6067" t="s">
        <v>6098</v>
      </c>
    </row>
    <row r="6068" spans="1:1" x14ac:dyDescent="0.2">
      <c r="A6068" t="s">
        <v>6099</v>
      </c>
    </row>
    <row r="6069" spans="1:1" x14ac:dyDescent="0.2">
      <c r="A6069" t="s">
        <v>6100</v>
      </c>
    </row>
    <row r="6070" spans="1:1" x14ac:dyDescent="0.2">
      <c r="A6070" t="s">
        <v>6101</v>
      </c>
    </row>
    <row r="6071" spans="1:1" x14ac:dyDescent="0.2">
      <c r="A6071" t="s">
        <v>6102</v>
      </c>
    </row>
    <row r="6072" spans="1:1" x14ac:dyDescent="0.2">
      <c r="A6072" t="s">
        <v>6103</v>
      </c>
    </row>
    <row r="6073" spans="1:1" x14ac:dyDescent="0.2">
      <c r="A6073" t="s">
        <v>6104</v>
      </c>
    </row>
    <row r="6074" spans="1:1" x14ac:dyDescent="0.2">
      <c r="A6074" t="s">
        <v>6105</v>
      </c>
    </row>
    <row r="6075" spans="1:1" x14ac:dyDescent="0.2">
      <c r="A6075" t="s">
        <v>6106</v>
      </c>
    </row>
    <row r="6076" spans="1:1" x14ac:dyDescent="0.2">
      <c r="A6076" t="s">
        <v>6107</v>
      </c>
    </row>
    <row r="6077" spans="1:1" x14ac:dyDescent="0.2">
      <c r="A6077" t="s">
        <v>6108</v>
      </c>
    </row>
    <row r="6078" spans="1:1" x14ac:dyDescent="0.2">
      <c r="A6078" t="s">
        <v>6109</v>
      </c>
    </row>
    <row r="6079" spans="1:1" x14ac:dyDescent="0.2">
      <c r="A6079" t="s">
        <v>6110</v>
      </c>
    </row>
    <row r="6080" spans="1:1" x14ac:dyDescent="0.2">
      <c r="A6080" t="s">
        <v>6111</v>
      </c>
    </row>
    <row r="6081" spans="1:1" x14ac:dyDescent="0.2">
      <c r="A6081" t="s">
        <v>6112</v>
      </c>
    </row>
    <row r="6082" spans="1:1" x14ac:dyDescent="0.2">
      <c r="A6082" t="s">
        <v>6113</v>
      </c>
    </row>
    <row r="6083" spans="1:1" x14ac:dyDescent="0.2">
      <c r="A6083" t="s">
        <v>6114</v>
      </c>
    </row>
    <row r="6084" spans="1:1" x14ac:dyDescent="0.2">
      <c r="A6084" t="s">
        <v>6115</v>
      </c>
    </row>
    <row r="6085" spans="1:1" x14ac:dyDescent="0.2">
      <c r="A6085" t="s">
        <v>6116</v>
      </c>
    </row>
    <row r="6086" spans="1:1" x14ac:dyDescent="0.2">
      <c r="A6086" t="s">
        <v>6117</v>
      </c>
    </row>
    <row r="6087" spans="1:1" x14ac:dyDescent="0.2">
      <c r="A6087" t="s">
        <v>6118</v>
      </c>
    </row>
    <row r="6088" spans="1:1" x14ac:dyDescent="0.2">
      <c r="A6088" t="s">
        <v>6119</v>
      </c>
    </row>
    <row r="6089" spans="1:1" x14ac:dyDescent="0.2">
      <c r="A6089" t="s">
        <v>6120</v>
      </c>
    </row>
    <row r="6090" spans="1:1" x14ac:dyDescent="0.2">
      <c r="A6090" t="s">
        <v>6121</v>
      </c>
    </row>
    <row r="6091" spans="1:1" x14ac:dyDescent="0.2">
      <c r="A6091" t="s">
        <v>6122</v>
      </c>
    </row>
    <row r="6092" spans="1:1" x14ac:dyDescent="0.2">
      <c r="A6092" t="s">
        <v>6123</v>
      </c>
    </row>
    <row r="6093" spans="1:1" x14ac:dyDescent="0.2">
      <c r="A6093" t="s">
        <v>6124</v>
      </c>
    </row>
    <row r="6094" spans="1:1" x14ac:dyDescent="0.2">
      <c r="A6094" t="s">
        <v>6125</v>
      </c>
    </row>
    <row r="6095" spans="1:1" x14ac:dyDescent="0.2">
      <c r="A6095" t="s">
        <v>6126</v>
      </c>
    </row>
    <row r="6096" spans="1:1" x14ac:dyDescent="0.2">
      <c r="A6096" t="s">
        <v>6127</v>
      </c>
    </row>
    <row r="6097" spans="1:1" x14ac:dyDescent="0.2">
      <c r="A6097" t="s">
        <v>6128</v>
      </c>
    </row>
    <row r="6098" spans="1:1" x14ac:dyDescent="0.2">
      <c r="A6098" t="s">
        <v>6129</v>
      </c>
    </row>
    <row r="6099" spans="1:1" x14ac:dyDescent="0.2">
      <c r="A6099" t="s">
        <v>6130</v>
      </c>
    </row>
    <row r="6100" spans="1:1" x14ac:dyDescent="0.2">
      <c r="A6100" t="s">
        <v>6131</v>
      </c>
    </row>
    <row r="6101" spans="1:1" x14ac:dyDescent="0.2">
      <c r="A6101" t="s">
        <v>6132</v>
      </c>
    </row>
    <row r="6102" spans="1:1" x14ac:dyDescent="0.2">
      <c r="A6102" t="s">
        <v>6133</v>
      </c>
    </row>
    <row r="6103" spans="1:1" x14ac:dyDescent="0.2">
      <c r="A6103" t="s">
        <v>6134</v>
      </c>
    </row>
    <row r="6104" spans="1:1" x14ac:dyDescent="0.2">
      <c r="A6104" t="s">
        <v>6135</v>
      </c>
    </row>
    <row r="6105" spans="1:1" x14ac:dyDescent="0.2">
      <c r="A6105" t="s">
        <v>6136</v>
      </c>
    </row>
    <row r="6106" spans="1:1" x14ac:dyDescent="0.2">
      <c r="A6106" t="s">
        <v>6137</v>
      </c>
    </row>
    <row r="6107" spans="1:1" x14ac:dyDescent="0.2">
      <c r="A6107" t="s">
        <v>6138</v>
      </c>
    </row>
    <row r="6108" spans="1:1" x14ac:dyDescent="0.2">
      <c r="A6108" t="s">
        <v>6139</v>
      </c>
    </row>
    <row r="6109" spans="1:1" x14ac:dyDescent="0.2">
      <c r="A6109" t="s">
        <v>6140</v>
      </c>
    </row>
    <row r="6110" spans="1:1" x14ac:dyDescent="0.2">
      <c r="A6110" t="s">
        <v>6141</v>
      </c>
    </row>
    <row r="6111" spans="1:1" x14ac:dyDescent="0.2">
      <c r="A6111" t="s">
        <v>6142</v>
      </c>
    </row>
    <row r="6112" spans="1:1" x14ac:dyDescent="0.2">
      <c r="A6112" t="s">
        <v>6143</v>
      </c>
    </row>
    <row r="6113" spans="1:1" x14ac:dyDescent="0.2">
      <c r="A6113" t="s">
        <v>6144</v>
      </c>
    </row>
    <row r="6114" spans="1:1" x14ac:dyDescent="0.2">
      <c r="A6114" t="s">
        <v>6145</v>
      </c>
    </row>
    <row r="6115" spans="1:1" x14ac:dyDescent="0.2">
      <c r="A6115" t="s">
        <v>6146</v>
      </c>
    </row>
    <row r="6116" spans="1:1" x14ac:dyDescent="0.2">
      <c r="A6116" t="s">
        <v>6147</v>
      </c>
    </row>
    <row r="6117" spans="1:1" x14ac:dyDescent="0.2">
      <c r="A6117" t="s">
        <v>6148</v>
      </c>
    </row>
    <row r="6118" spans="1:1" x14ac:dyDescent="0.2">
      <c r="A6118" t="s">
        <v>6149</v>
      </c>
    </row>
    <row r="6119" spans="1:1" x14ac:dyDescent="0.2">
      <c r="A6119" t="s">
        <v>6150</v>
      </c>
    </row>
    <row r="6120" spans="1:1" x14ac:dyDescent="0.2">
      <c r="A6120" t="s">
        <v>6151</v>
      </c>
    </row>
    <row r="6121" spans="1:1" x14ac:dyDescent="0.2">
      <c r="A6121" t="s">
        <v>6152</v>
      </c>
    </row>
    <row r="6122" spans="1:1" x14ac:dyDescent="0.2">
      <c r="A6122" t="s">
        <v>6153</v>
      </c>
    </row>
    <row r="6123" spans="1:1" x14ac:dyDescent="0.2">
      <c r="A6123" t="s">
        <v>6154</v>
      </c>
    </row>
    <row r="6124" spans="1:1" x14ac:dyDescent="0.2">
      <c r="A6124" t="s">
        <v>6155</v>
      </c>
    </row>
    <row r="6125" spans="1:1" x14ac:dyDescent="0.2">
      <c r="A6125" t="s">
        <v>6156</v>
      </c>
    </row>
    <row r="6126" spans="1:1" x14ac:dyDescent="0.2">
      <c r="A6126" t="s">
        <v>6157</v>
      </c>
    </row>
    <row r="6127" spans="1:1" x14ac:dyDescent="0.2">
      <c r="A6127" t="s">
        <v>6158</v>
      </c>
    </row>
    <row r="6128" spans="1:1" x14ac:dyDescent="0.2">
      <c r="A6128" t="s">
        <v>6159</v>
      </c>
    </row>
    <row r="6129" spans="1:1" x14ac:dyDescent="0.2">
      <c r="A6129" t="s">
        <v>6160</v>
      </c>
    </row>
    <row r="6130" spans="1:1" x14ac:dyDescent="0.2">
      <c r="A6130" t="s">
        <v>6161</v>
      </c>
    </row>
    <row r="6131" spans="1:1" x14ac:dyDescent="0.2">
      <c r="A6131" t="s">
        <v>6162</v>
      </c>
    </row>
    <row r="6132" spans="1:1" x14ac:dyDescent="0.2">
      <c r="A6132" t="s">
        <v>6163</v>
      </c>
    </row>
    <row r="6133" spans="1:1" x14ac:dyDescent="0.2">
      <c r="A6133" t="s">
        <v>6164</v>
      </c>
    </row>
    <row r="6134" spans="1:1" x14ac:dyDescent="0.2">
      <c r="A6134" t="s">
        <v>6165</v>
      </c>
    </row>
    <row r="6135" spans="1:1" x14ac:dyDescent="0.2">
      <c r="A6135" t="s">
        <v>6166</v>
      </c>
    </row>
    <row r="6136" spans="1:1" x14ac:dyDescent="0.2">
      <c r="A6136" t="s">
        <v>6167</v>
      </c>
    </row>
    <row r="6137" spans="1:1" x14ac:dyDescent="0.2">
      <c r="A6137" t="s">
        <v>6168</v>
      </c>
    </row>
    <row r="6138" spans="1:1" x14ac:dyDescent="0.2">
      <c r="A6138" t="s">
        <v>6169</v>
      </c>
    </row>
    <row r="6139" spans="1:1" x14ac:dyDescent="0.2">
      <c r="A6139" t="s">
        <v>6170</v>
      </c>
    </row>
    <row r="6140" spans="1:1" x14ac:dyDescent="0.2">
      <c r="A6140" t="s">
        <v>6171</v>
      </c>
    </row>
    <row r="6141" spans="1:1" x14ac:dyDescent="0.2">
      <c r="A6141" t="s">
        <v>6172</v>
      </c>
    </row>
    <row r="6142" spans="1:1" x14ac:dyDescent="0.2">
      <c r="A6142" t="s">
        <v>6173</v>
      </c>
    </row>
    <row r="6143" spans="1:1" x14ac:dyDescent="0.2">
      <c r="A6143" t="s">
        <v>6174</v>
      </c>
    </row>
    <row r="6144" spans="1:1" x14ac:dyDescent="0.2">
      <c r="A6144" t="s">
        <v>6175</v>
      </c>
    </row>
    <row r="6145" spans="1:1" x14ac:dyDescent="0.2">
      <c r="A6145" t="s">
        <v>6176</v>
      </c>
    </row>
    <row r="6146" spans="1:1" x14ac:dyDescent="0.2">
      <c r="A6146" t="s">
        <v>6177</v>
      </c>
    </row>
    <row r="6147" spans="1:1" x14ac:dyDescent="0.2">
      <c r="A6147" t="s">
        <v>6178</v>
      </c>
    </row>
    <row r="6148" spans="1:1" x14ac:dyDescent="0.2">
      <c r="A6148" t="s">
        <v>6179</v>
      </c>
    </row>
    <row r="6149" spans="1:1" x14ac:dyDescent="0.2">
      <c r="A6149" t="s">
        <v>6180</v>
      </c>
    </row>
    <row r="6150" spans="1:1" x14ac:dyDescent="0.2">
      <c r="A6150" t="s">
        <v>6181</v>
      </c>
    </row>
    <row r="6151" spans="1:1" x14ac:dyDescent="0.2">
      <c r="A6151" t="s">
        <v>6182</v>
      </c>
    </row>
    <row r="6152" spans="1:1" x14ac:dyDescent="0.2">
      <c r="A6152" t="s">
        <v>6183</v>
      </c>
    </row>
    <row r="6153" spans="1:1" x14ac:dyDescent="0.2">
      <c r="A6153" t="s">
        <v>6184</v>
      </c>
    </row>
    <row r="6154" spans="1:1" x14ac:dyDescent="0.2">
      <c r="A6154" t="s">
        <v>6185</v>
      </c>
    </row>
    <row r="6155" spans="1:1" x14ac:dyDescent="0.2">
      <c r="A6155" t="s">
        <v>6186</v>
      </c>
    </row>
    <row r="6156" spans="1:1" x14ac:dyDescent="0.2">
      <c r="A6156" t="s">
        <v>6187</v>
      </c>
    </row>
    <row r="6157" spans="1:1" x14ac:dyDescent="0.2">
      <c r="A6157" t="s">
        <v>6188</v>
      </c>
    </row>
    <row r="6158" spans="1:1" x14ac:dyDescent="0.2">
      <c r="A6158" t="s">
        <v>6189</v>
      </c>
    </row>
    <row r="6159" spans="1:1" x14ac:dyDescent="0.2">
      <c r="A6159" t="s">
        <v>6190</v>
      </c>
    </row>
    <row r="6160" spans="1:1" x14ac:dyDescent="0.2">
      <c r="A6160" t="s">
        <v>6191</v>
      </c>
    </row>
    <row r="6161" spans="1:1" x14ac:dyDescent="0.2">
      <c r="A6161" t="s">
        <v>6192</v>
      </c>
    </row>
    <row r="6162" spans="1:1" x14ac:dyDescent="0.2">
      <c r="A6162" t="s">
        <v>6193</v>
      </c>
    </row>
    <row r="6163" spans="1:1" x14ac:dyDescent="0.2">
      <c r="A6163" t="s">
        <v>6194</v>
      </c>
    </row>
    <row r="6164" spans="1:1" x14ac:dyDescent="0.2">
      <c r="A6164" t="s">
        <v>6195</v>
      </c>
    </row>
    <row r="6165" spans="1:1" x14ac:dyDescent="0.2">
      <c r="A6165" t="s">
        <v>6196</v>
      </c>
    </row>
    <row r="6166" spans="1:1" x14ac:dyDescent="0.2">
      <c r="A6166" t="s">
        <v>6197</v>
      </c>
    </row>
    <row r="6167" spans="1:1" x14ac:dyDescent="0.2">
      <c r="A6167" t="s">
        <v>6198</v>
      </c>
    </row>
    <row r="6168" spans="1:1" x14ac:dyDescent="0.2">
      <c r="A6168" t="s">
        <v>6199</v>
      </c>
    </row>
    <row r="6169" spans="1:1" x14ac:dyDescent="0.2">
      <c r="A6169" t="s">
        <v>6200</v>
      </c>
    </row>
    <row r="6170" spans="1:1" x14ac:dyDescent="0.2">
      <c r="A6170" t="s">
        <v>6201</v>
      </c>
    </row>
    <row r="6171" spans="1:1" x14ac:dyDescent="0.2">
      <c r="A6171" t="s">
        <v>6202</v>
      </c>
    </row>
    <row r="6172" spans="1:1" x14ac:dyDescent="0.2">
      <c r="A6172" t="s">
        <v>6203</v>
      </c>
    </row>
    <row r="6173" spans="1:1" x14ac:dyDescent="0.2">
      <c r="A6173" t="s">
        <v>6204</v>
      </c>
    </row>
    <row r="6174" spans="1:1" x14ac:dyDescent="0.2">
      <c r="A6174" t="s">
        <v>6205</v>
      </c>
    </row>
    <row r="6175" spans="1:1" x14ac:dyDescent="0.2">
      <c r="A6175" t="s">
        <v>6206</v>
      </c>
    </row>
    <row r="6176" spans="1:1" x14ac:dyDescent="0.2">
      <c r="A6176" t="s">
        <v>6207</v>
      </c>
    </row>
    <row r="6177" spans="1:1" x14ac:dyDescent="0.2">
      <c r="A6177" t="s">
        <v>6208</v>
      </c>
    </row>
    <row r="6178" spans="1:1" x14ac:dyDescent="0.2">
      <c r="A6178" t="s">
        <v>6209</v>
      </c>
    </row>
    <row r="6179" spans="1:1" x14ac:dyDescent="0.2">
      <c r="A6179" t="s">
        <v>6210</v>
      </c>
    </row>
    <row r="6180" spans="1:1" x14ac:dyDescent="0.2">
      <c r="A6180" t="s">
        <v>6211</v>
      </c>
    </row>
    <row r="6181" spans="1:1" x14ac:dyDescent="0.2">
      <c r="A6181" t="s">
        <v>6212</v>
      </c>
    </row>
    <row r="6182" spans="1:1" x14ac:dyDescent="0.2">
      <c r="A6182" t="s">
        <v>6213</v>
      </c>
    </row>
    <row r="6183" spans="1:1" x14ac:dyDescent="0.2">
      <c r="A6183" t="s">
        <v>6214</v>
      </c>
    </row>
    <row r="6184" spans="1:1" x14ac:dyDescent="0.2">
      <c r="A6184" t="s">
        <v>6215</v>
      </c>
    </row>
    <row r="6185" spans="1:1" x14ac:dyDescent="0.2">
      <c r="A6185" t="s">
        <v>6216</v>
      </c>
    </row>
    <row r="6186" spans="1:1" x14ac:dyDescent="0.2">
      <c r="A6186" t="s">
        <v>6217</v>
      </c>
    </row>
    <row r="6187" spans="1:1" x14ac:dyDescent="0.2">
      <c r="A6187" t="s">
        <v>6218</v>
      </c>
    </row>
    <row r="6188" spans="1:1" x14ac:dyDescent="0.2">
      <c r="A6188" t="s">
        <v>6219</v>
      </c>
    </row>
    <row r="6189" spans="1:1" x14ac:dyDescent="0.2">
      <c r="A6189" t="s">
        <v>6220</v>
      </c>
    </row>
    <row r="6190" spans="1:1" x14ac:dyDescent="0.2">
      <c r="A6190" t="s">
        <v>6221</v>
      </c>
    </row>
    <row r="6191" spans="1:1" x14ac:dyDescent="0.2">
      <c r="A6191" t="s">
        <v>6222</v>
      </c>
    </row>
    <row r="6192" spans="1:1" x14ac:dyDescent="0.2">
      <c r="A6192" t="s">
        <v>6223</v>
      </c>
    </row>
    <row r="6193" spans="1:1" x14ac:dyDescent="0.2">
      <c r="A6193" t="s">
        <v>6224</v>
      </c>
    </row>
    <row r="6194" spans="1:1" x14ac:dyDescent="0.2">
      <c r="A6194" t="s">
        <v>6225</v>
      </c>
    </row>
    <row r="6195" spans="1:1" x14ac:dyDescent="0.2">
      <c r="A6195" t="s">
        <v>6226</v>
      </c>
    </row>
    <row r="6196" spans="1:1" x14ac:dyDescent="0.2">
      <c r="A6196" t="s">
        <v>6227</v>
      </c>
    </row>
    <row r="6197" spans="1:1" x14ac:dyDescent="0.2">
      <c r="A6197" t="s">
        <v>6228</v>
      </c>
    </row>
    <row r="6198" spans="1:1" x14ac:dyDescent="0.2">
      <c r="A6198" t="s">
        <v>6229</v>
      </c>
    </row>
    <row r="6199" spans="1:1" x14ac:dyDescent="0.2">
      <c r="A6199" t="s">
        <v>6230</v>
      </c>
    </row>
    <row r="6200" spans="1:1" x14ac:dyDescent="0.2">
      <c r="A6200" t="s">
        <v>6231</v>
      </c>
    </row>
    <row r="6201" spans="1:1" x14ac:dyDescent="0.2">
      <c r="A6201" t="s">
        <v>6232</v>
      </c>
    </row>
    <row r="6202" spans="1:1" x14ac:dyDescent="0.2">
      <c r="A6202" t="s">
        <v>6233</v>
      </c>
    </row>
    <row r="6203" spans="1:1" x14ac:dyDescent="0.2">
      <c r="A6203" t="s">
        <v>6234</v>
      </c>
    </row>
    <row r="6204" spans="1:1" x14ac:dyDescent="0.2">
      <c r="A6204" t="s">
        <v>6235</v>
      </c>
    </row>
    <row r="6205" spans="1:1" x14ac:dyDescent="0.2">
      <c r="A6205" t="s">
        <v>6236</v>
      </c>
    </row>
    <row r="6206" spans="1:1" x14ac:dyDescent="0.2">
      <c r="A6206" t="s">
        <v>6237</v>
      </c>
    </row>
    <row r="6207" spans="1:1" x14ac:dyDescent="0.2">
      <c r="A6207" t="s">
        <v>6238</v>
      </c>
    </row>
    <row r="6208" spans="1:1" x14ac:dyDescent="0.2">
      <c r="A6208" t="s">
        <v>6239</v>
      </c>
    </row>
    <row r="6209" spans="1:1" x14ac:dyDescent="0.2">
      <c r="A6209" t="s">
        <v>6240</v>
      </c>
    </row>
    <row r="6210" spans="1:1" x14ac:dyDescent="0.2">
      <c r="A6210" t="s">
        <v>6241</v>
      </c>
    </row>
    <row r="6211" spans="1:1" x14ac:dyDescent="0.2">
      <c r="A6211" t="s">
        <v>6242</v>
      </c>
    </row>
    <row r="6212" spans="1:1" x14ac:dyDescent="0.2">
      <c r="A6212" t="s">
        <v>6243</v>
      </c>
    </row>
    <row r="6213" spans="1:1" x14ac:dyDescent="0.2">
      <c r="A6213" t="s">
        <v>6244</v>
      </c>
    </row>
    <row r="6214" spans="1:1" x14ac:dyDescent="0.2">
      <c r="A6214" t="s">
        <v>6245</v>
      </c>
    </row>
    <row r="6215" spans="1:1" x14ac:dyDescent="0.2">
      <c r="A6215" t="s">
        <v>6246</v>
      </c>
    </row>
    <row r="6216" spans="1:1" x14ac:dyDescent="0.2">
      <c r="A6216" t="s">
        <v>6247</v>
      </c>
    </row>
    <row r="6217" spans="1:1" x14ac:dyDescent="0.2">
      <c r="A6217" t="s">
        <v>6248</v>
      </c>
    </row>
    <row r="6218" spans="1:1" x14ac:dyDescent="0.2">
      <c r="A6218" t="s">
        <v>6249</v>
      </c>
    </row>
    <row r="6219" spans="1:1" x14ac:dyDescent="0.2">
      <c r="A6219" t="s">
        <v>6250</v>
      </c>
    </row>
    <row r="6220" spans="1:1" x14ac:dyDescent="0.2">
      <c r="A6220" t="s">
        <v>6251</v>
      </c>
    </row>
    <row r="6221" spans="1:1" x14ac:dyDescent="0.2">
      <c r="A6221" t="s">
        <v>6252</v>
      </c>
    </row>
    <row r="6222" spans="1:1" x14ac:dyDescent="0.2">
      <c r="A6222" t="s">
        <v>6253</v>
      </c>
    </row>
    <row r="6223" spans="1:1" x14ac:dyDescent="0.2">
      <c r="A6223" t="s">
        <v>6254</v>
      </c>
    </row>
    <row r="6224" spans="1:1" x14ac:dyDescent="0.2">
      <c r="A6224" t="s">
        <v>6255</v>
      </c>
    </row>
    <row r="6225" spans="1:1" x14ac:dyDescent="0.2">
      <c r="A6225" t="s">
        <v>6256</v>
      </c>
    </row>
    <row r="6226" spans="1:1" x14ac:dyDescent="0.2">
      <c r="A6226" t="s">
        <v>6257</v>
      </c>
    </row>
    <row r="6227" spans="1:1" x14ac:dyDescent="0.2">
      <c r="A6227" t="s">
        <v>6258</v>
      </c>
    </row>
    <row r="6228" spans="1:1" x14ac:dyDescent="0.2">
      <c r="A6228" t="s">
        <v>6259</v>
      </c>
    </row>
    <row r="6229" spans="1:1" x14ac:dyDescent="0.2">
      <c r="A6229" t="s">
        <v>6260</v>
      </c>
    </row>
    <row r="6230" spans="1:1" x14ac:dyDescent="0.2">
      <c r="A6230" t="s">
        <v>6261</v>
      </c>
    </row>
    <row r="6231" spans="1:1" x14ac:dyDescent="0.2">
      <c r="A6231" t="s">
        <v>6262</v>
      </c>
    </row>
    <row r="6232" spans="1:1" x14ac:dyDescent="0.2">
      <c r="A6232" t="s">
        <v>6263</v>
      </c>
    </row>
    <row r="6233" spans="1:1" x14ac:dyDescent="0.2">
      <c r="A6233" t="s">
        <v>6264</v>
      </c>
    </row>
    <row r="6234" spans="1:1" x14ac:dyDescent="0.2">
      <c r="A6234" t="s">
        <v>6265</v>
      </c>
    </row>
    <row r="6235" spans="1:1" x14ac:dyDescent="0.2">
      <c r="A6235" t="s">
        <v>6266</v>
      </c>
    </row>
    <row r="6236" spans="1:1" x14ac:dyDescent="0.2">
      <c r="A6236" t="s">
        <v>6267</v>
      </c>
    </row>
    <row r="6237" spans="1:1" x14ac:dyDescent="0.2">
      <c r="A6237" t="s">
        <v>6268</v>
      </c>
    </row>
    <row r="6238" spans="1:1" x14ac:dyDescent="0.2">
      <c r="A6238" t="s">
        <v>6269</v>
      </c>
    </row>
    <row r="6239" spans="1:1" x14ac:dyDescent="0.2">
      <c r="A6239" t="s">
        <v>6270</v>
      </c>
    </row>
    <row r="6240" spans="1:1" x14ac:dyDescent="0.2">
      <c r="A6240" t="s">
        <v>6271</v>
      </c>
    </row>
    <row r="6241" spans="1:1" x14ac:dyDescent="0.2">
      <c r="A6241" t="s">
        <v>6272</v>
      </c>
    </row>
    <row r="6242" spans="1:1" x14ac:dyDescent="0.2">
      <c r="A6242" t="s">
        <v>6273</v>
      </c>
    </row>
    <row r="6243" spans="1:1" x14ac:dyDescent="0.2">
      <c r="A6243" t="s">
        <v>6274</v>
      </c>
    </row>
    <row r="6244" spans="1:1" x14ac:dyDescent="0.2">
      <c r="A6244" t="s">
        <v>6275</v>
      </c>
    </row>
    <row r="6245" spans="1:1" x14ac:dyDescent="0.2">
      <c r="A6245" t="s">
        <v>6276</v>
      </c>
    </row>
    <row r="6246" spans="1:1" x14ac:dyDescent="0.2">
      <c r="A6246" t="s">
        <v>6277</v>
      </c>
    </row>
    <row r="6247" spans="1:1" x14ac:dyDescent="0.2">
      <c r="A6247" t="s">
        <v>6278</v>
      </c>
    </row>
    <row r="6248" spans="1:1" x14ac:dyDescent="0.2">
      <c r="A6248" t="s">
        <v>6279</v>
      </c>
    </row>
    <row r="6249" spans="1:1" x14ac:dyDescent="0.2">
      <c r="A6249" t="s">
        <v>6280</v>
      </c>
    </row>
    <row r="6250" spans="1:1" x14ac:dyDescent="0.2">
      <c r="A6250" t="s">
        <v>6281</v>
      </c>
    </row>
    <row r="6251" spans="1:1" x14ac:dyDescent="0.2">
      <c r="A6251" t="s">
        <v>6282</v>
      </c>
    </row>
    <row r="6252" spans="1:1" x14ac:dyDescent="0.2">
      <c r="A6252" t="s">
        <v>6283</v>
      </c>
    </row>
    <row r="6253" spans="1:1" x14ac:dyDescent="0.2">
      <c r="A6253" t="s">
        <v>6284</v>
      </c>
    </row>
    <row r="6254" spans="1:1" x14ac:dyDescent="0.2">
      <c r="A6254" t="s">
        <v>6285</v>
      </c>
    </row>
    <row r="6255" spans="1:1" x14ac:dyDescent="0.2">
      <c r="A6255" t="s">
        <v>6286</v>
      </c>
    </row>
    <row r="6256" spans="1:1" x14ac:dyDescent="0.2">
      <c r="A6256" t="s">
        <v>6287</v>
      </c>
    </row>
    <row r="6257" spans="1:1" x14ac:dyDescent="0.2">
      <c r="A6257" t="s">
        <v>6288</v>
      </c>
    </row>
    <row r="6258" spans="1:1" x14ac:dyDescent="0.2">
      <c r="A6258" t="s">
        <v>6289</v>
      </c>
    </row>
    <row r="6259" spans="1:1" x14ac:dyDescent="0.2">
      <c r="A6259" t="s">
        <v>6290</v>
      </c>
    </row>
    <row r="6260" spans="1:1" x14ac:dyDescent="0.2">
      <c r="A6260" t="s">
        <v>6291</v>
      </c>
    </row>
    <row r="6261" spans="1:1" x14ac:dyDescent="0.2">
      <c r="A6261" t="s">
        <v>6292</v>
      </c>
    </row>
    <row r="6262" spans="1:1" x14ac:dyDescent="0.2">
      <c r="A6262" t="s">
        <v>6293</v>
      </c>
    </row>
    <row r="6263" spans="1:1" x14ac:dyDescent="0.2">
      <c r="A6263" t="s">
        <v>6294</v>
      </c>
    </row>
    <row r="6264" spans="1:1" x14ac:dyDescent="0.2">
      <c r="A6264" t="s">
        <v>6295</v>
      </c>
    </row>
    <row r="6265" spans="1:1" x14ac:dyDescent="0.2">
      <c r="A6265" t="s">
        <v>6296</v>
      </c>
    </row>
    <row r="6266" spans="1:1" x14ac:dyDescent="0.2">
      <c r="A6266" t="s">
        <v>6297</v>
      </c>
    </row>
    <row r="6267" spans="1:1" x14ac:dyDescent="0.2">
      <c r="A6267" t="s">
        <v>6298</v>
      </c>
    </row>
    <row r="6268" spans="1:1" x14ac:dyDescent="0.2">
      <c r="A6268" t="s">
        <v>6299</v>
      </c>
    </row>
    <row r="6269" spans="1:1" x14ac:dyDescent="0.2">
      <c r="A6269" t="s">
        <v>6300</v>
      </c>
    </row>
    <row r="6270" spans="1:1" x14ac:dyDescent="0.2">
      <c r="A6270" t="s">
        <v>6301</v>
      </c>
    </row>
    <row r="6271" spans="1:1" x14ac:dyDescent="0.2">
      <c r="A6271" t="s">
        <v>6302</v>
      </c>
    </row>
    <row r="6272" spans="1:1" x14ac:dyDescent="0.2">
      <c r="A6272" t="s">
        <v>6303</v>
      </c>
    </row>
    <row r="6273" spans="1:1" x14ac:dyDescent="0.2">
      <c r="A6273" t="s">
        <v>6304</v>
      </c>
    </row>
    <row r="6274" spans="1:1" x14ac:dyDescent="0.2">
      <c r="A6274" t="s">
        <v>6305</v>
      </c>
    </row>
    <row r="6275" spans="1:1" x14ac:dyDescent="0.2">
      <c r="A6275" t="s">
        <v>6306</v>
      </c>
    </row>
    <row r="6276" spans="1:1" x14ac:dyDescent="0.2">
      <c r="A6276" t="s">
        <v>6307</v>
      </c>
    </row>
    <row r="6277" spans="1:1" x14ac:dyDescent="0.2">
      <c r="A6277" t="s">
        <v>6308</v>
      </c>
    </row>
    <row r="6278" spans="1:1" x14ac:dyDescent="0.2">
      <c r="A6278" t="s">
        <v>6309</v>
      </c>
    </row>
    <row r="6279" spans="1:1" x14ac:dyDescent="0.2">
      <c r="A6279" t="s">
        <v>6310</v>
      </c>
    </row>
    <row r="6280" spans="1:1" x14ac:dyDescent="0.2">
      <c r="A6280" t="s">
        <v>6311</v>
      </c>
    </row>
    <row r="6281" spans="1:1" x14ac:dyDescent="0.2">
      <c r="A6281" t="s">
        <v>6312</v>
      </c>
    </row>
    <row r="6282" spans="1:1" x14ac:dyDescent="0.2">
      <c r="A6282" t="s">
        <v>6313</v>
      </c>
    </row>
    <row r="6283" spans="1:1" x14ac:dyDescent="0.2">
      <c r="A6283" t="s">
        <v>6314</v>
      </c>
    </row>
    <row r="6284" spans="1:1" x14ac:dyDescent="0.2">
      <c r="A6284" t="s">
        <v>6315</v>
      </c>
    </row>
    <row r="6285" spans="1:1" x14ac:dyDescent="0.2">
      <c r="A6285" t="s">
        <v>6316</v>
      </c>
    </row>
    <row r="6286" spans="1:1" x14ac:dyDescent="0.2">
      <c r="A6286" t="s">
        <v>6317</v>
      </c>
    </row>
    <row r="6287" spans="1:1" x14ac:dyDescent="0.2">
      <c r="A6287" t="s">
        <v>6318</v>
      </c>
    </row>
    <row r="6288" spans="1:1" x14ac:dyDescent="0.2">
      <c r="A6288" t="s">
        <v>6319</v>
      </c>
    </row>
    <row r="6289" spans="1:1" x14ac:dyDescent="0.2">
      <c r="A6289" t="s">
        <v>6320</v>
      </c>
    </row>
    <row r="6290" spans="1:1" x14ac:dyDescent="0.2">
      <c r="A6290" t="s">
        <v>6321</v>
      </c>
    </row>
    <row r="6291" spans="1:1" x14ac:dyDescent="0.2">
      <c r="A6291" t="s">
        <v>6322</v>
      </c>
    </row>
    <row r="6292" spans="1:1" x14ac:dyDescent="0.2">
      <c r="A6292" t="s">
        <v>6323</v>
      </c>
    </row>
    <row r="6293" spans="1:1" x14ac:dyDescent="0.2">
      <c r="A6293" t="s">
        <v>6324</v>
      </c>
    </row>
    <row r="6294" spans="1:1" x14ac:dyDescent="0.2">
      <c r="A6294" t="s">
        <v>6325</v>
      </c>
    </row>
    <row r="6295" spans="1:1" x14ac:dyDescent="0.2">
      <c r="A6295" t="s">
        <v>6326</v>
      </c>
    </row>
    <row r="6296" spans="1:1" x14ac:dyDescent="0.2">
      <c r="A6296" t="s">
        <v>6327</v>
      </c>
    </row>
    <row r="6297" spans="1:1" x14ac:dyDescent="0.2">
      <c r="A6297" t="s">
        <v>6328</v>
      </c>
    </row>
    <row r="6298" spans="1:1" x14ac:dyDescent="0.2">
      <c r="A6298" t="s">
        <v>6329</v>
      </c>
    </row>
    <row r="6299" spans="1:1" x14ac:dyDescent="0.2">
      <c r="A6299" t="s">
        <v>6330</v>
      </c>
    </row>
    <row r="6300" spans="1:1" x14ac:dyDescent="0.2">
      <c r="A6300" t="s">
        <v>6331</v>
      </c>
    </row>
    <row r="6301" spans="1:1" x14ac:dyDescent="0.2">
      <c r="A6301" t="s">
        <v>6332</v>
      </c>
    </row>
    <row r="6302" spans="1:1" x14ac:dyDescent="0.2">
      <c r="A6302" t="s">
        <v>6333</v>
      </c>
    </row>
    <row r="6303" spans="1:1" x14ac:dyDescent="0.2">
      <c r="A6303" t="s">
        <v>6334</v>
      </c>
    </row>
    <row r="6304" spans="1:1" x14ac:dyDescent="0.2">
      <c r="A6304" t="s">
        <v>6335</v>
      </c>
    </row>
    <row r="6305" spans="1:1" x14ac:dyDescent="0.2">
      <c r="A6305" t="s">
        <v>6336</v>
      </c>
    </row>
    <row r="6306" spans="1:1" x14ac:dyDescent="0.2">
      <c r="A6306" t="s">
        <v>6337</v>
      </c>
    </row>
    <row r="6307" spans="1:1" x14ac:dyDescent="0.2">
      <c r="A6307" t="s">
        <v>6338</v>
      </c>
    </row>
    <row r="6308" spans="1:1" x14ac:dyDescent="0.2">
      <c r="A6308" t="s">
        <v>6339</v>
      </c>
    </row>
    <row r="6309" spans="1:1" x14ac:dyDescent="0.2">
      <c r="A6309" t="s">
        <v>6340</v>
      </c>
    </row>
    <row r="6310" spans="1:1" x14ac:dyDescent="0.2">
      <c r="A6310" t="s">
        <v>6341</v>
      </c>
    </row>
    <row r="6311" spans="1:1" x14ac:dyDescent="0.2">
      <c r="A6311" t="s">
        <v>6342</v>
      </c>
    </row>
    <row r="6312" spans="1:1" x14ac:dyDescent="0.2">
      <c r="A6312" t="s">
        <v>6343</v>
      </c>
    </row>
    <row r="6313" spans="1:1" x14ac:dyDescent="0.2">
      <c r="A6313" t="s">
        <v>6344</v>
      </c>
    </row>
    <row r="6314" spans="1:1" x14ac:dyDescent="0.2">
      <c r="A6314" t="s">
        <v>6345</v>
      </c>
    </row>
    <row r="6315" spans="1:1" x14ac:dyDescent="0.2">
      <c r="A6315" t="s">
        <v>6346</v>
      </c>
    </row>
    <row r="6316" spans="1:1" x14ac:dyDescent="0.2">
      <c r="A6316" t="s">
        <v>6347</v>
      </c>
    </row>
    <row r="6317" spans="1:1" x14ac:dyDescent="0.2">
      <c r="A6317" t="s">
        <v>6348</v>
      </c>
    </row>
    <row r="6318" spans="1:1" x14ac:dyDescent="0.2">
      <c r="A6318" t="s">
        <v>6349</v>
      </c>
    </row>
    <row r="6319" spans="1:1" x14ac:dyDescent="0.2">
      <c r="A6319" t="s">
        <v>6350</v>
      </c>
    </row>
    <row r="6320" spans="1:1" x14ac:dyDescent="0.2">
      <c r="A6320" t="s">
        <v>6351</v>
      </c>
    </row>
    <row r="6321" spans="1:1" x14ac:dyDescent="0.2">
      <c r="A6321" t="s">
        <v>6352</v>
      </c>
    </row>
    <row r="6322" spans="1:1" x14ac:dyDescent="0.2">
      <c r="A6322" t="s">
        <v>6353</v>
      </c>
    </row>
    <row r="6323" spans="1:1" x14ac:dyDescent="0.2">
      <c r="A6323" t="s">
        <v>6354</v>
      </c>
    </row>
    <row r="6324" spans="1:1" x14ac:dyDescent="0.2">
      <c r="A6324" t="s">
        <v>6355</v>
      </c>
    </row>
    <row r="6325" spans="1:1" x14ac:dyDescent="0.2">
      <c r="A6325" t="s">
        <v>6356</v>
      </c>
    </row>
    <row r="6326" spans="1:1" x14ac:dyDescent="0.2">
      <c r="A6326" t="s">
        <v>6357</v>
      </c>
    </row>
    <row r="6327" spans="1:1" x14ac:dyDescent="0.2">
      <c r="A6327" t="s">
        <v>6358</v>
      </c>
    </row>
    <row r="6328" spans="1:1" x14ac:dyDescent="0.2">
      <c r="A6328" t="s">
        <v>6359</v>
      </c>
    </row>
    <row r="6329" spans="1:1" x14ac:dyDescent="0.2">
      <c r="A6329" t="s">
        <v>6360</v>
      </c>
    </row>
    <row r="6330" spans="1:1" x14ac:dyDescent="0.2">
      <c r="A6330" t="s">
        <v>6361</v>
      </c>
    </row>
    <row r="6331" spans="1:1" x14ac:dyDescent="0.2">
      <c r="A6331" t="s">
        <v>6362</v>
      </c>
    </row>
    <row r="6332" spans="1:1" x14ac:dyDescent="0.2">
      <c r="A6332" t="s">
        <v>6363</v>
      </c>
    </row>
    <row r="6333" spans="1:1" x14ac:dyDescent="0.2">
      <c r="A6333" t="s">
        <v>6364</v>
      </c>
    </row>
    <row r="6334" spans="1:1" x14ac:dyDescent="0.2">
      <c r="A6334" t="s">
        <v>6365</v>
      </c>
    </row>
    <row r="6335" spans="1:1" x14ac:dyDescent="0.2">
      <c r="A6335" t="s">
        <v>6366</v>
      </c>
    </row>
    <row r="6336" spans="1:1" x14ac:dyDescent="0.2">
      <c r="A6336" t="s">
        <v>6367</v>
      </c>
    </row>
    <row r="6337" spans="1:1" x14ac:dyDescent="0.2">
      <c r="A6337" t="s">
        <v>6368</v>
      </c>
    </row>
    <row r="6338" spans="1:1" x14ac:dyDescent="0.2">
      <c r="A6338" t="s">
        <v>6369</v>
      </c>
    </row>
    <row r="6339" spans="1:1" x14ac:dyDescent="0.2">
      <c r="A6339" t="s">
        <v>6370</v>
      </c>
    </row>
    <row r="6340" spans="1:1" x14ac:dyDescent="0.2">
      <c r="A6340" t="s">
        <v>6371</v>
      </c>
    </row>
    <row r="6341" spans="1:1" x14ac:dyDescent="0.2">
      <c r="A6341" t="s">
        <v>6372</v>
      </c>
    </row>
    <row r="6342" spans="1:1" x14ac:dyDescent="0.2">
      <c r="A6342" t="s">
        <v>6373</v>
      </c>
    </row>
    <row r="6343" spans="1:1" x14ac:dyDescent="0.2">
      <c r="A6343" t="s">
        <v>6374</v>
      </c>
    </row>
    <row r="6344" spans="1:1" x14ac:dyDescent="0.2">
      <c r="A6344" t="s">
        <v>6375</v>
      </c>
    </row>
    <row r="6345" spans="1:1" x14ac:dyDescent="0.2">
      <c r="A6345" t="s">
        <v>6376</v>
      </c>
    </row>
    <row r="6346" spans="1:1" x14ac:dyDescent="0.2">
      <c r="A6346" t="s">
        <v>6377</v>
      </c>
    </row>
    <row r="6347" spans="1:1" x14ac:dyDescent="0.2">
      <c r="A6347" t="s">
        <v>6378</v>
      </c>
    </row>
    <row r="6348" spans="1:1" x14ac:dyDescent="0.2">
      <c r="A6348" t="s">
        <v>6379</v>
      </c>
    </row>
    <row r="6349" spans="1:1" x14ac:dyDescent="0.2">
      <c r="A6349" t="s">
        <v>6380</v>
      </c>
    </row>
    <row r="6350" spans="1:1" x14ac:dyDescent="0.2">
      <c r="A6350" t="s">
        <v>6381</v>
      </c>
    </row>
    <row r="6351" spans="1:1" x14ac:dyDescent="0.2">
      <c r="A6351" t="s">
        <v>6382</v>
      </c>
    </row>
    <row r="6352" spans="1:1" x14ac:dyDescent="0.2">
      <c r="A6352" t="s">
        <v>6383</v>
      </c>
    </row>
    <row r="6353" spans="1:1" x14ac:dyDescent="0.2">
      <c r="A6353" t="s">
        <v>6384</v>
      </c>
    </row>
    <row r="6354" spans="1:1" x14ac:dyDescent="0.2">
      <c r="A6354" t="s">
        <v>6385</v>
      </c>
    </row>
    <row r="6355" spans="1:1" x14ac:dyDescent="0.2">
      <c r="A6355" t="s">
        <v>6386</v>
      </c>
    </row>
    <row r="6356" spans="1:1" x14ac:dyDescent="0.2">
      <c r="A6356" t="s">
        <v>6387</v>
      </c>
    </row>
    <row r="6357" spans="1:1" x14ac:dyDescent="0.2">
      <c r="A6357" t="s">
        <v>6388</v>
      </c>
    </row>
    <row r="6358" spans="1:1" x14ac:dyDescent="0.2">
      <c r="A6358" t="s">
        <v>6389</v>
      </c>
    </row>
    <row r="6359" spans="1:1" x14ac:dyDescent="0.2">
      <c r="A6359" t="s">
        <v>6390</v>
      </c>
    </row>
    <row r="6360" spans="1:1" x14ac:dyDescent="0.2">
      <c r="A6360" t="s">
        <v>6391</v>
      </c>
    </row>
    <row r="6361" spans="1:1" x14ac:dyDescent="0.2">
      <c r="A6361" t="s">
        <v>6392</v>
      </c>
    </row>
    <row r="6362" spans="1:1" x14ac:dyDescent="0.2">
      <c r="A6362" t="s">
        <v>6393</v>
      </c>
    </row>
    <row r="6363" spans="1:1" x14ac:dyDescent="0.2">
      <c r="A6363" t="s">
        <v>6394</v>
      </c>
    </row>
    <row r="6364" spans="1:1" x14ac:dyDescent="0.2">
      <c r="A6364" t="s">
        <v>6395</v>
      </c>
    </row>
    <row r="6365" spans="1:1" x14ac:dyDescent="0.2">
      <c r="A6365" t="s">
        <v>6396</v>
      </c>
    </row>
    <row r="6366" spans="1:1" x14ac:dyDescent="0.2">
      <c r="A6366" t="s">
        <v>6397</v>
      </c>
    </row>
    <row r="6367" spans="1:1" x14ac:dyDescent="0.2">
      <c r="A6367" t="s">
        <v>6398</v>
      </c>
    </row>
    <row r="6368" spans="1:1" x14ac:dyDescent="0.2">
      <c r="A6368" t="s">
        <v>6399</v>
      </c>
    </row>
    <row r="6369" spans="1:1" x14ac:dyDescent="0.2">
      <c r="A6369" t="s">
        <v>6400</v>
      </c>
    </row>
    <row r="6370" spans="1:1" x14ac:dyDescent="0.2">
      <c r="A6370" t="s">
        <v>6401</v>
      </c>
    </row>
    <row r="6371" spans="1:1" x14ac:dyDescent="0.2">
      <c r="A6371" t="s">
        <v>6402</v>
      </c>
    </row>
    <row r="6372" spans="1:1" x14ac:dyDescent="0.2">
      <c r="A6372" t="s">
        <v>6403</v>
      </c>
    </row>
    <row r="6373" spans="1:1" x14ac:dyDescent="0.2">
      <c r="A6373" t="s">
        <v>6404</v>
      </c>
    </row>
    <row r="6374" spans="1:1" x14ac:dyDescent="0.2">
      <c r="A6374" t="s">
        <v>6405</v>
      </c>
    </row>
    <row r="6375" spans="1:1" x14ac:dyDescent="0.2">
      <c r="A6375" t="s">
        <v>6406</v>
      </c>
    </row>
    <row r="6376" spans="1:1" x14ac:dyDescent="0.2">
      <c r="A6376" t="s">
        <v>6407</v>
      </c>
    </row>
    <row r="6377" spans="1:1" x14ac:dyDescent="0.2">
      <c r="A6377" t="s">
        <v>6408</v>
      </c>
    </row>
    <row r="6378" spans="1:1" x14ac:dyDescent="0.2">
      <c r="A6378" t="s">
        <v>6409</v>
      </c>
    </row>
    <row r="6379" spans="1:1" x14ac:dyDescent="0.2">
      <c r="A6379" t="s">
        <v>6410</v>
      </c>
    </row>
    <row r="6380" spans="1:1" x14ac:dyDescent="0.2">
      <c r="A6380" t="s">
        <v>6411</v>
      </c>
    </row>
    <row r="6381" spans="1:1" x14ac:dyDescent="0.2">
      <c r="A6381" t="s">
        <v>6412</v>
      </c>
    </row>
    <row r="6382" spans="1:1" x14ac:dyDescent="0.2">
      <c r="A6382" t="s">
        <v>6413</v>
      </c>
    </row>
    <row r="6383" spans="1:1" x14ac:dyDescent="0.2">
      <c r="A6383" t="s">
        <v>6414</v>
      </c>
    </row>
    <row r="6384" spans="1:1" x14ac:dyDescent="0.2">
      <c r="A6384" t="s">
        <v>6415</v>
      </c>
    </row>
    <row r="6385" spans="1:1" x14ac:dyDescent="0.2">
      <c r="A6385" t="s">
        <v>6416</v>
      </c>
    </row>
    <row r="6386" spans="1:1" x14ac:dyDescent="0.2">
      <c r="A6386" t="s">
        <v>6417</v>
      </c>
    </row>
    <row r="6387" spans="1:1" x14ac:dyDescent="0.2">
      <c r="A6387" t="s">
        <v>6418</v>
      </c>
    </row>
    <row r="6388" spans="1:1" x14ac:dyDescent="0.2">
      <c r="A6388" t="s">
        <v>6419</v>
      </c>
    </row>
    <row r="6389" spans="1:1" x14ac:dyDescent="0.2">
      <c r="A6389" t="s">
        <v>6420</v>
      </c>
    </row>
    <row r="6390" spans="1:1" x14ac:dyDescent="0.2">
      <c r="A6390" t="s">
        <v>6421</v>
      </c>
    </row>
    <row r="6391" spans="1:1" x14ac:dyDescent="0.2">
      <c r="A6391" t="s">
        <v>6422</v>
      </c>
    </row>
    <row r="6392" spans="1:1" x14ac:dyDescent="0.2">
      <c r="A6392" t="s">
        <v>6423</v>
      </c>
    </row>
    <row r="6393" spans="1:1" x14ac:dyDescent="0.2">
      <c r="A6393" t="s">
        <v>6424</v>
      </c>
    </row>
    <row r="6394" spans="1:1" x14ac:dyDescent="0.2">
      <c r="A6394" t="s">
        <v>6425</v>
      </c>
    </row>
    <row r="6395" spans="1:1" x14ac:dyDescent="0.2">
      <c r="A6395" t="s">
        <v>6426</v>
      </c>
    </row>
    <row r="6396" spans="1:1" x14ac:dyDescent="0.2">
      <c r="A6396" t="s">
        <v>6427</v>
      </c>
    </row>
    <row r="6397" spans="1:1" x14ac:dyDescent="0.2">
      <c r="A6397" t="s">
        <v>6428</v>
      </c>
    </row>
    <row r="6398" spans="1:1" x14ac:dyDescent="0.2">
      <c r="A6398" t="s">
        <v>6429</v>
      </c>
    </row>
    <row r="6399" spans="1:1" x14ac:dyDescent="0.2">
      <c r="A6399" t="s">
        <v>6430</v>
      </c>
    </row>
    <row r="6400" spans="1:1" x14ac:dyDescent="0.2">
      <c r="A6400" t="s">
        <v>6431</v>
      </c>
    </row>
    <row r="6401" spans="1:1" x14ac:dyDescent="0.2">
      <c r="A6401" t="s">
        <v>6432</v>
      </c>
    </row>
    <row r="6402" spans="1:1" x14ac:dyDescent="0.2">
      <c r="A6402" t="s">
        <v>6433</v>
      </c>
    </row>
    <row r="6403" spans="1:1" x14ac:dyDescent="0.2">
      <c r="A6403" t="s">
        <v>6434</v>
      </c>
    </row>
    <row r="6404" spans="1:1" x14ac:dyDescent="0.2">
      <c r="A6404" t="s">
        <v>6435</v>
      </c>
    </row>
    <row r="6405" spans="1:1" x14ac:dyDescent="0.2">
      <c r="A6405" t="s">
        <v>6436</v>
      </c>
    </row>
    <row r="6406" spans="1:1" x14ac:dyDescent="0.2">
      <c r="A6406" t="s">
        <v>6437</v>
      </c>
    </row>
    <row r="6407" spans="1:1" x14ac:dyDescent="0.2">
      <c r="A6407" t="s">
        <v>6438</v>
      </c>
    </row>
    <row r="6408" spans="1:1" x14ac:dyDescent="0.2">
      <c r="A6408" t="s">
        <v>6439</v>
      </c>
    </row>
    <row r="6409" spans="1:1" x14ac:dyDescent="0.2">
      <c r="A6409" t="s">
        <v>6440</v>
      </c>
    </row>
    <row r="6410" spans="1:1" x14ac:dyDescent="0.2">
      <c r="A6410" t="s">
        <v>6441</v>
      </c>
    </row>
    <row r="6411" spans="1:1" x14ac:dyDescent="0.2">
      <c r="A6411" t="s">
        <v>6442</v>
      </c>
    </row>
    <row r="6412" spans="1:1" x14ac:dyDescent="0.2">
      <c r="A6412" t="s">
        <v>6443</v>
      </c>
    </row>
    <row r="6413" spans="1:1" x14ac:dyDescent="0.2">
      <c r="A6413" t="s">
        <v>6444</v>
      </c>
    </row>
    <row r="6414" spans="1:1" x14ac:dyDescent="0.2">
      <c r="A6414" t="s">
        <v>6445</v>
      </c>
    </row>
    <row r="6415" spans="1:1" x14ac:dyDescent="0.2">
      <c r="A6415" t="s">
        <v>6446</v>
      </c>
    </row>
    <row r="6416" spans="1:1" x14ac:dyDescent="0.2">
      <c r="A6416" t="s">
        <v>6447</v>
      </c>
    </row>
    <row r="6417" spans="1:1" x14ac:dyDescent="0.2">
      <c r="A6417" t="s">
        <v>6448</v>
      </c>
    </row>
    <row r="6418" spans="1:1" x14ac:dyDescent="0.2">
      <c r="A6418" t="s">
        <v>6449</v>
      </c>
    </row>
    <row r="6419" spans="1:1" x14ac:dyDescent="0.2">
      <c r="A6419" t="s">
        <v>6450</v>
      </c>
    </row>
    <row r="6420" spans="1:1" x14ac:dyDescent="0.2">
      <c r="A6420" t="s">
        <v>6451</v>
      </c>
    </row>
    <row r="6421" spans="1:1" x14ac:dyDescent="0.2">
      <c r="A6421" t="s">
        <v>6452</v>
      </c>
    </row>
    <row r="6422" spans="1:1" x14ac:dyDescent="0.2">
      <c r="A6422" t="s">
        <v>6453</v>
      </c>
    </row>
    <row r="6423" spans="1:1" x14ac:dyDescent="0.2">
      <c r="A6423" t="s">
        <v>6454</v>
      </c>
    </row>
    <row r="6424" spans="1:1" x14ac:dyDescent="0.2">
      <c r="A6424" t="s">
        <v>6455</v>
      </c>
    </row>
    <row r="6425" spans="1:1" x14ac:dyDescent="0.2">
      <c r="A6425" t="s">
        <v>6456</v>
      </c>
    </row>
    <row r="6426" spans="1:1" x14ac:dyDescent="0.2">
      <c r="A6426" t="s">
        <v>6457</v>
      </c>
    </row>
    <row r="6427" spans="1:1" x14ac:dyDescent="0.2">
      <c r="A6427" t="s">
        <v>6458</v>
      </c>
    </row>
    <row r="6428" spans="1:1" x14ac:dyDescent="0.2">
      <c r="A6428" t="s">
        <v>6459</v>
      </c>
    </row>
    <row r="6429" spans="1:1" x14ac:dyDescent="0.2">
      <c r="A6429" t="s">
        <v>6460</v>
      </c>
    </row>
    <row r="6430" spans="1:1" x14ac:dyDescent="0.2">
      <c r="A6430" t="s">
        <v>6461</v>
      </c>
    </row>
    <row r="6431" spans="1:1" x14ac:dyDescent="0.2">
      <c r="A6431" t="s">
        <v>6462</v>
      </c>
    </row>
    <row r="6432" spans="1:1" x14ac:dyDescent="0.2">
      <c r="A6432" t="s">
        <v>6463</v>
      </c>
    </row>
    <row r="6433" spans="1:1" x14ac:dyDescent="0.2">
      <c r="A6433" t="s">
        <v>6464</v>
      </c>
    </row>
    <row r="6434" spans="1:1" x14ac:dyDescent="0.2">
      <c r="A6434" t="s">
        <v>6465</v>
      </c>
    </row>
    <row r="6435" spans="1:1" x14ac:dyDescent="0.2">
      <c r="A6435" t="s">
        <v>6466</v>
      </c>
    </row>
    <row r="6436" spans="1:1" x14ac:dyDescent="0.2">
      <c r="A6436" t="s">
        <v>6467</v>
      </c>
    </row>
    <row r="6437" spans="1:1" x14ac:dyDescent="0.2">
      <c r="A6437" t="s">
        <v>6468</v>
      </c>
    </row>
    <row r="6438" spans="1:1" x14ac:dyDescent="0.2">
      <c r="A6438" t="s">
        <v>6469</v>
      </c>
    </row>
    <row r="6439" spans="1:1" x14ac:dyDescent="0.2">
      <c r="A6439" t="s">
        <v>6470</v>
      </c>
    </row>
    <row r="6440" spans="1:1" x14ac:dyDescent="0.2">
      <c r="A6440" t="s">
        <v>6471</v>
      </c>
    </row>
    <row r="6441" spans="1:1" x14ac:dyDescent="0.2">
      <c r="A6441" t="s">
        <v>6472</v>
      </c>
    </row>
    <row r="6442" spans="1:1" x14ac:dyDescent="0.2">
      <c r="A6442" t="s">
        <v>6473</v>
      </c>
    </row>
    <row r="6443" spans="1:1" x14ac:dyDescent="0.2">
      <c r="A6443" t="s">
        <v>6474</v>
      </c>
    </row>
    <row r="6444" spans="1:1" x14ac:dyDescent="0.2">
      <c r="A6444" t="s">
        <v>6475</v>
      </c>
    </row>
    <row r="6445" spans="1:1" x14ac:dyDescent="0.2">
      <c r="A6445" t="s">
        <v>6476</v>
      </c>
    </row>
    <row r="6446" spans="1:1" x14ac:dyDescent="0.2">
      <c r="A6446" t="s">
        <v>6477</v>
      </c>
    </row>
    <row r="6447" spans="1:1" x14ac:dyDescent="0.2">
      <c r="A6447" t="s">
        <v>6478</v>
      </c>
    </row>
    <row r="6448" spans="1:1" x14ac:dyDescent="0.2">
      <c r="A6448" t="s">
        <v>6479</v>
      </c>
    </row>
    <row r="6449" spans="1:1" x14ac:dyDescent="0.2">
      <c r="A6449" t="s">
        <v>6480</v>
      </c>
    </row>
    <row r="6450" spans="1:1" x14ac:dyDescent="0.2">
      <c r="A6450" t="s">
        <v>6481</v>
      </c>
    </row>
    <row r="6451" spans="1:1" x14ac:dyDescent="0.2">
      <c r="A6451" t="s">
        <v>6482</v>
      </c>
    </row>
    <row r="6452" spans="1:1" x14ac:dyDescent="0.2">
      <c r="A6452" t="s">
        <v>6483</v>
      </c>
    </row>
    <row r="6453" spans="1:1" x14ac:dyDescent="0.2">
      <c r="A6453" t="s">
        <v>6484</v>
      </c>
    </row>
    <row r="6454" spans="1:1" x14ac:dyDescent="0.2">
      <c r="A6454" t="s">
        <v>6485</v>
      </c>
    </row>
    <row r="6455" spans="1:1" x14ac:dyDescent="0.2">
      <c r="A6455" t="s">
        <v>6486</v>
      </c>
    </row>
    <row r="6456" spans="1:1" x14ac:dyDescent="0.2">
      <c r="A6456" t="s">
        <v>6487</v>
      </c>
    </row>
    <row r="6457" spans="1:1" x14ac:dyDescent="0.2">
      <c r="A6457" t="s">
        <v>6488</v>
      </c>
    </row>
    <row r="6458" spans="1:1" x14ac:dyDescent="0.2">
      <c r="A6458" t="s">
        <v>6489</v>
      </c>
    </row>
    <row r="6459" spans="1:1" x14ac:dyDescent="0.2">
      <c r="A6459" t="s">
        <v>6490</v>
      </c>
    </row>
    <row r="6460" spans="1:1" x14ac:dyDescent="0.2">
      <c r="A6460" t="s">
        <v>6491</v>
      </c>
    </row>
    <row r="6461" spans="1:1" x14ac:dyDescent="0.2">
      <c r="A6461" t="s">
        <v>6492</v>
      </c>
    </row>
    <row r="6462" spans="1:1" x14ac:dyDescent="0.2">
      <c r="A6462" t="s">
        <v>6493</v>
      </c>
    </row>
    <row r="6463" spans="1:1" x14ac:dyDescent="0.2">
      <c r="A6463" t="s">
        <v>6494</v>
      </c>
    </row>
    <row r="6464" spans="1:1" x14ac:dyDescent="0.2">
      <c r="A6464" t="s">
        <v>6495</v>
      </c>
    </row>
    <row r="6465" spans="1:1" x14ac:dyDescent="0.2">
      <c r="A6465" t="s">
        <v>6496</v>
      </c>
    </row>
    <row r="6466" spans="1:1" x14ac:dyDescent="0.2">
      <c r="A6466" t="s">
        <v>6497</v>
      </c>
    </row>
    <row r="6467" spans="1:1" x14ac:dyDescent="0.2">
      <c r="A6467" t="s">
        <v>6498</v>
      </c>
    </row>
    <row r="6468" spans="1:1" x14ac:dyDescent="0.2">
      <c r="A6468" t="s">
        <v>6499</v>
      </c>
    </row>
    <row r="6469" spans="1:1" x14ac:dyDescent="0.2">
      <c r="A6469" t="s">
        <v>6500</v>
      </c>
    </row>
    <row r="6470" spans="1:1" x14ac:dyDescent="0.2">
      <c r="A6470" t="s">
        <v>6501</v>
      </c>
    </row>
    <row r="6471" spans="1:1" x14ac:dyDescent="0.2">
      <c r="A6471" t="s">
        <v>6502</v>
      </c>
    </row>
    <row r="6472" spans="1:1" x14ac:dyDescent="0.2">
      <c r="A6472" t="s">
        <v>6503</v>
      </c>
    </row>
    <row r="6473" spans="1:1" x14ac:dyDescent="0.2">
      <c r="A6473" t="s">
        <v>6504</v>
      </c>
    </row>
    <row r="6474" spans="1:1" x14ac:dyDescent="0.2">
      <c r="A6474" t="s">
        <v>6505</v>
      </c>
    </row>
    <row r="6475" spans="1:1" x14ac:dyDescent="0.2">
      <c r="A6475" t="s">
        <v>6506</v>
      </c>
    </row>
    <row r="6476" spans="1:1" x14ac:dyDescent="0.2">
      <c r="A6476" t="s">
        <v>6507</v>
      </c>
    </row>
    <row r="6477" spans="1:1" x14ac:dyDescent="0.2">
      <c r="A6477" t="s">
        <v>6508</v>
      </c>
    </row>
    <row r="6478" spans="1:1" x14ac:dyDescent="0.2">
      <c r="A6478" t="s">
        <v>6509</v>
      </c>
    </row>
    <row r="6479" spans="1:1" x14ac:dyDescent="0.2">
      <c r="A6479" t="s">
        <v>6510</v>
      </c>
    </row>
    <row r="6480" spans="1:1" x14ac:dyDescent="0.2">
      <c r="A6480" t="s">
        <v>6511</v>
      </c>
    </row>
    <row r="6481" spans="1:1" x14ac:dyDescent="0.2">
      <c r="A6481" t="s">
        <v>6512</v>
      </c>
    </row>
    <row r="6482" spans="1:1" x14ac:dyDescent="0.2">
      <c r="A6482" t="s">
        <v>6513</v>
      </c>
    </row>
    <row r="6483" spans="1:1" x14ac:dyDescent="0.2">
      <c r="A6483" t="s">
        <v>6514</v>
      </c>
    </row>
    <row r="6484" spans="1:1" x14ac:dyDescent="0.2">
      <c r="A6484" t="s">
        <v>6515</v>
      </c>
    </row>
    <row r="6485" spans="1:1" x14ac:dyDescent="0.2">
      <c r="A6485" t="s">
        <v>6516</v>
      </c>
    </row>
    <row r="6486" spans="1:1" x14ac:dyDescent="0.2">
      <c r="A6486" t="s">
        <v>6517</v>
      </c>
    </row>
    <row r="6487" spans="1:1" x14ac:dyDescent="0.2">
      <c r="A6487" t="s">
        <v>6518</v>
      </c>
    </row>
    <row r="6488" spans="1:1" x14ac:dyDescent="0.2">
      <c r="A6488" t="s">
        <v>6519</v>
      </c>
    </row>
    <row r="6489" spans="1:1" x14ac:dyDescent="0.2">
      <c r="A6489" t="s">
        <v>6520</v>
      </c>
    </row>
    <row r="6490" spans="1:1" x14ac:dyDescent="0.2">
      <c r="A6490" t="s">
        <v>6521</v>
      </c>
    </row>
    <row r="6491" spans="1:1" x14ac:dyDescent="0.2">
      <c r="A6491" t="s">
        <v>6522</v>
      </c>
    </row>
    <row r="6492" spans="1:1" x14ac:dyDescent="0.2">
      <c r="A6492" t="s">
        <v>6523</v>
      </c>
    </row>
    <row r="6493" spans="1:1" x14ac:dyDescent="0.2">
      <c r="A6493" t="s">
        <v>6524</v>
      </c>
    </row>
    <row r="6494" spans="1:1" x14ac:dyDescent="0.2">
      <c r="A6494" t="s">
        <v>6525</v>
      </c>
    </row>
    <row r="6495" spans="1:1" x14ac:dyDescent="0.2">
      <c r="A6495" t="s">
        <v>6526</v>
      </c>
    </row>
    <row r="6496" spans="1:1" x14ac:dyDescent="0.2">
      <c r="A6496" t="s">
        <v>6527</v>
      </c>
    </row>
    <row r="6497" spans="1:1" x14ac:dyDescent="0.2">
      <c r="A6497" t="s">
        <v>6528</v>
      </c>
    </row>
    <row r="6498" spans="1:1" x14ac:dyDescent="0.2">
      <c r="A6498" t="s">
        <v>6529</v>
      </c>
    </row>
    <row r="6499" spans="1:1" x14ac:dyDescent="0.2">
      <c r="A6499" t="s">
        <v>6530</v>
      </c>
    </row>
    <row r="6500" spans="1:1" x14ac:dyDescent="0.2">
      <c r="A6500" t="s">
        <v>6531</v>
      </c>
    </row>
    <row r="6501" spans="1:1" x14ac:dyDescent="0.2">
      <c r="A6501" t="s">
        <v>6532</v>
      </c>
    </row>
    <row r="6502" spans="1:1" x14ac:dyDescent="0.2">
      <c r="A6502" t="s">
        <v>6533</v>
      </c>
    </row>
    <row r="6503" spans="1:1" x14ac:dyDescent="0.2">
      <c r="A6503" t="s">
        <v>6534</v>
      </c>
    </row>
    <row r="6504" spans="1:1" x14ac:dyDescent="0.2">
      <c r="A6504" t="s">
        <v>6535</v>
      </c>
    </row>
    <row r="6505" spans="1:1" x14ac:dyDescent="0.2">
      <c r="A6505" t="s">
        <v>6536</v>
      </c>
    </row>
    <row r="6506" spans="1:1" x14ac:dyDescent="0.2">
      <c r="A6506" t="s">
        <v>6537</v>
      </c>
    </row>
    <row r="6507" spans="1:1" x14ac:dyDescent="0.2">
      <c r="A6507" t="s">
        <v>6538</v>
      </c>
    </row>
    <row r="6508" spans="1:1" x14ac:dyDescent="0.2">
      <c r="A6508" t="s">
        <v>6539</v>
      </c>
    </row>
    <row r="6509" spans="1:1" x14ac:dyDescent="0.2">
      <c r="A6509" t="s">
        <v>6540</v>
      </c>
    </row>
    <row r="6510" spans="1:1" x14ac:dyDescent="0.2">
      <c r="A6510" t="s">
        <v>6541</v>
      </c>
    </row>
    <row r="6511" spans="1:1" x14ac:dyDescent="0.2">
      <c r="A6511" t="s">
        <v>6542</v>
      </c>
    </row>
    <row r="6512" spans="1:1" x14ac:dyDescent="0.2">
      <c r="A6512" t="s">
        <v>6543</v>
      </c>
    </row>
    <row r="6513" spans="1:1" x14ac:dyDescent="0.2">
      <c r="A6513" t="s">
        <v>6544</v>
      </c>
    </row>
    <row r="6514" spans="1:1" x14ac:dyDescent="0.2">
      <c r="A6514" t="s">
        <v>6545</v>
      </c>
    </row>
    <row r="6515" spans="1:1" x14ac:dyDescent="0.2">
      <c r="A6515" t="s">
        <v>6546</v>
      </c>
    </row>
    <row r="6516" spans="1:1" x14ac:dyDescent="0.2">
      <c r="A6516" t="s">
        <v>6547</v>
      </c>
    </row>
    <row r="6517" spans="1:1" x14ac:dyDescent="0.2">
      <c r="A6517" t="s">
        <v>6548</v>
      </c>
    </row>
    <row r="6518" spans="1:1" x14ac:dyDescent="0.2">
      <c r="A6518" t="s">
        <v>6549</v>
      </c>
    </row>
    <row r="6519" spans="1:1" x14ac:dyDescent="0.2">
      <c r="A6519" t="s">
        <v>6550</v>
      </c>
    </row>
    <row r="6520" spans="1:1" x14ac:dyDescent="0.2">
      <c r="A6520" t="s">
        <v>6551</v>
      </c>
    </row>
    <row r="6521" spans="1:1" x14ac:dyDescent="0.2">
      <c r="A6521" t="s">
        <v>6552</v>
      </c>
    </row>
    <row r="6522" spans="1:1" x14ac:dyDescent="0.2">
      <c r="A6522" t="s">
        <v>6553</v>
      </c>
    </row>
    <row r="6523" spans="1:1" x14ac:dyDescent="0.2">
      <c r="A6523" t="s">
        <v>6554</v>
      </c>
    </row>
    <row r="6524" spans="1:1" x14ac:dyDescent="0.2">
      <c r="A6524" t="s">
        <v>6555</v>
      </c>
    </row>
    <row r="6525" spans="1:1" x14ac:dyDescent="0.2">
      <c r="A6525" t="s">
        <v>6556</v>
      </c>
    </row>
    <row r="6526" spans="1:1" x14ac:dyDescent="0.2">
      <c r="A6526" t="s">
        <v>6557</v>
      </c>
    </row>
    <row r="6527" spans="1:1" x14ac:dyDescent="0.2">
      <c r="A6527" t="s">
        <v>6558</v>
      </c>
    </row>
    <row r="6528" spans="1:1" x14ac:dyDescent="0.2">
      <c r="A6528" t="s">
        <v>6559</v>
      </c>
    </row>
    <row r="6529" spans="1:1" x14ac:dyDescent="0.2">
      <c r="A6529" t="s">
        <v>6560</v>
      </c>
    </row>
    <row r="6530" spans="1:1" x14ac:dyDescent="0.2">
      <c r="A6530" t="s">
        <v>6561</v>
      </c>
    </row>
    <row r="6531" spans="1:1" x14ac:dyDescent="0.2">
      <c r="A6531" t="s">
        <v>6562</v>
      </c>
    </row>
    <row r="6532" spans="1:1" x14ac:dyDescent="0.2">
      <c r="A6532" t="s">
        <v>6563</v>
      </c>
    </row>
    <row r="6533" spans="1:1" x14ac:dyDescent="0.2">
      <c r="A6533" t="s">
        <v>6564</v>
      </c>
    </row>
    <row r="6534" spans="1:1" x14ac:dyDescent="0.2">
      <c r="A6534" t="s">
        <v>6565</v>
      </c>
    </row>
    <row r="6535" spans="1:1" x14ac:dyDescent="0.2">
      <c r="A6535" t="s">
        <v>6566</v>
      </c>
    </row>
    <row r="6536" spans="1:1" x14ac:dyDescent="0.2">
      <c r="A6536" t="s">
        <v>6567</v>
      </c>
    </row>
    <row r="6537" spans="1:1" x14ac:dyDescent="0.2">
      <c r="A6537" t="s">
        <v>6568</v>
      </c>
    </row>
    <row r="6538" spans="1:1" x14ac:dyDescent="0.2">
      <c r="A6538" t="s">
        <v>6569</v>
      </c>
    </row>
    <row r="6539" spans="1:1" x14ac:dyDescent="0.2">
      <c r="A6539" t="s">
        <v>6570</v>
      </c>
    </row>
    <row r="6540" spans="1:1" x14ac:dyDescent="0.2">
      <c r="A6540" t="s">
        <v>6571</v>
      </c>
    </row>
    <row r="6541" spans="1:1" x14ac:dyDescent="0.2">
      <c r="A6541" t="s">
        <v>6572</v>
      </c>
    </row>
    <row r="6542" spans="1:1" x14ac:dyDescent="0.2">
      <c r="A6542" t="s">
        <v>6573</v>
      </c>
    </row>
    <row r="6543" spans="1:1" x14ac:dyDescent="0.2">
      <c r="A6543" t="s">
        <v>6574</v>
      </c>
    </row>
    <row r="6544" spans="1:1" x14ac:dyDescent="0.2">
      <c r="A6544" t="s">
        <v>6575</v>
      </c>
    </row>
    <row r="6545" spans="1:1" x14ac:dyDescent="0.2">
      <c r="A6545" t="s">
        <v>6576</v>
      </c>
    </row>
    <row r="6546" spans="1:1" x14ac:dyDescent="0.2">
      <c r="A6546" t="s">
        <v>6577</v>
      </c>
    </row>
    <row r="6547" spans="1:1" x14ac:dyDescent="0.2">
      <c r="A6547" t="s">
        <v>6578</v>
      </c>
    </row>
    <row r="6548" spans="1:1" x14ac:dyDescent="0.2">
      <c r="A6548" t="s">
        <v>6579</v>
      </c>
    </row>
    <row r="6549" spans="1:1" x14ac:dyDescent="0.2">
      <c r="A6549" t="s">
        <v>6580</v>
      </c>
    </row>
    <row r="6550" spans="1:1" x14ac:dyDescent="0.2">
      <c r="A6550" t="s">
        <v>6581</v>
      </c>
    </row>
    <row r="6551" spans="1:1" x14ac:dyDescent="0.2">
      <c r="A6551" t="s">
        <v>6582</v>
      </c>
    </row>
    <row r="6552" spans="1:1" x14ac:dyDescent="0.2">
      <c r="A6552" t="s">
        <v>6583</v>
      </c>
    </row>
    <row r="6553" spans="1:1" x14ac:dyDescent="0.2">
      <c r="A6553" t="s">
        <v>6584</v>
      </c>
    </row>
    <row r="6554" spans="1:1" x14ac:dyDescent="0.2">
      <c r="A6554" t="s">
        <v>6585</v>
      </c>
    </row>
    <row r="6555" spans="1:1" x14ac:dyDescent="0.2">
      <c r="A6555" t="s">
        <v>6586</v>
      </c>
    </row>
    <row r="6556" spans="1:1" x14ac:dyDescent="0.2">
      <c r="A6556" t="s">
        <v>6587</v>
      </c>
    </row>
    <row r="6557" spans="1:1" x14ac:dyDescent="0.2">
      <c r="A6557" t="s">
        <v>6588</v>
      </c>
    </row>
    <row r="6558" spans="1:1" x14ac:dyDescent="0.2">
      <c r="A6558" t="s">
        <v>6589</v>
      </c>
    </row>
    <row r="6559" spans="1:1" x14ac:dyDescent="0.2">
      <c r="A6559" t="s">
        <v>6590</v>
      </c>
    </row>
    <row r="6560" spans="1:1" x14ac:dyDescent="0.2">
      <c r="A6560" t="s">
        <v>6591</v>
      </c>
    </row>
    <row r="6561" spans="1:1" x14ac:dyDescent="0.2">
      <c r="A6561" t="s">
        <v>6592</v>
      </c>
    </row>
    <row r="6562" spans="1:1" x14ac:dyDescent="0.2">
      <c r="A6562" t="s">
        <v>6593</v>
      </c>
    </row>
    <row r="6563" spans="1:1" x14ac:dyDescent="0.2">
      <c r="A6563" t="s">
        <v>6594</v>
      </c>
    </row>
    <row r="6564" spans="1:1" x14ac:dyDescent="0.2">
      <c r="A6564" t="s">
        <v>6595</v>
      </c>
    </row>
    <row r="6565" spans="1:1" x14ac:dyDescent="0.2">
      <c r="A6565" t="s">
        <v>6596</v>
      </c>
    </row>
    <row r="6566" spans="1:1" x14ac:dyDescent="0.2">
      <c r="A6566" t="s">
        <v>6597</v>
      </c>
    </row>
    <row r="6567" spans="1:1" x14ac:dyDescent="0.2">
      <c r="A6567" t="s">
        <v>6598</v>
      </c>
    </row>
    <row r="6568" spans="1:1" x14ac:dyDescent="0.2">
      <c r="A6568" t="s">
        <v>6599</v>
      </c>
    </row>
    <row r="6569" spans="1:1" x14ac:dyDescent="0.2">
      <c r="A6569" t="s">
        <v>6600</v>
      </c>
    </row>
    <row r="6570" spans="1:1" x14ac:dyDescent="0.2">
      <c r="A6570" t="s">
        <v>6601</v>
      </c>
    </row>
    <row r="6571" spans="1:1" x14ac:dyDescent="0.2">
      <c r="A6571" t="s">
        <v>6602</v>
      </c>
    </row>
    <row r="6572" spans="1:1" x14ac:dyDescent="0.2">
      <c r="A6572" t="s">
        <v>6603</v>
      </c>
    </row>
    <row r="6573" spans="1:1" x14ac:dyDescent="0.2">
      <c r="A6573" t="s">
        <v>6604</v>
      </c>
    </row>
    <row r="6574" spans="1:1" x14ac:dyDescent="0.2">
      <c r="A6574" t="s">
        <v>6605</v>
      </c>
    </row>
    <row r="6575" spans="1:1" x14ac:dyDescent="0.2">
      <c r="A6575" t="s">
        <v>6606</v>
      </c>
    </row>
    <row r="6576" spans="1:1" x14ac:dyDescent="0.2">
      <c r="A6576" t="s">
        <v>6607</v>
      </c>
    </row>
    <row r="6577" spans="1:1" x14ac:dyDescent="0.2">
      <c r="A6577" t="s">
        <v>6608</v>
      </c>
    </row>
    <row r="6578" spans="1:1" x14ac:dyDescent="0.2">
      <c r="A6578" t="s">
        <v>6609</v>
      </c>
    </row>
    <row r="6579" spans="1:1" x14ac:dyDescent="0.2">
      <c r="A6579" t="s">
        <v>6610</v>
      </c>
    </row>
    <row r="6580" spans="1:1" x14ac:dyDescent="0.2">
      <c r="A6580" t="s">
        <v>6611</v>
      </c>
    </row>
    <row r="6581" spans="1:1" x14ac:dyDescent="0.2">
      <c r="A6581" t="s">
        <v>6612</v>
      </c>
    </row>
    <row r="6582" spans="1:1" x14ac:dyDescent="0.2">
      <c r="A6582" t="s">
        <v>6613</v>
      </c>
    </row>
    <row r="6583" spans="1:1" x14ac:dyDescent="0.2">
      <c r="A6583" t="s">
        <v>6614</v>
      </c>
    </row>
    <row r="6584" spans="1:1" x14ac:dyDescent="0.2">
      <c r="A6584" t="s">
        <v>6615</v>
      </c>
    </row>
    <row r="6585" spans="1:1" x14ac:dyDescent="0.2">
      <c r="A6585" t="s">
        <v>6616</v>
      </c>
    </row>
    <row r="6586" spans="1:1" x14ac:dyDescent="0.2">
      <c r="A6586" t="s">
        <v>6617</v>
      </c>
    </row>
    <row r="6587" spans="1:1" x14ac:dyDescent="0.2">
      <c r="A6587" t="s">
        <v>6618</v>
      </c>
    </row>
    <row r="6588" spans="1:1" x14ac:dyDescent="0.2">
      <c r="A6588" t="s">
        <v>6619</v>
      </c>
    </row>
    <row r="6589" spans="1:1" x14ac:dyDescent="0.2">
      <c r="A6589" t="s">
        <v>6620</v>
      </c>
    </row>
    <row r="6590" spans="1:1" x14ac:dyDescent="0.2">
      <c r="A6590" t="s">
        <v>6621</v>
      </c>
    </row>
    <row r="6591" spans="1:1" x14ac:dyDescent="0.2">
      <c r="A6591" t="s">
        <v>6622</v>
      </c>
    </row>
    <row r="6592" spans="1:1" x14ac:dyDescent="0.2">
      <c r="A6592" t="s">
        <v>6623</v>
      </c>
    </row>
    <row r="6593" spans="1:1" x14ac:dyDescent="0.2">
      <c r="A6593" t="s">
        <v>6624</v>
      </c>
    </row>
    <row r="6594" spans="1:1" x14ac:dyDescent="0.2">
      <c r="A6594" t="s">
        <v>6625</v>
      </c>
    </row>
    <row r="6595" spans="1:1" x14ac:dyDescent="0.2">
      <c r="A6595" t="s">
        <v>6626</v>
      </c>
    </row>
    <row r="6596" spans="1:1" x14ac:dyDescent="0.2">
      <c r="A6596" t="s">
        <v>6627</v>
      </c>
    </row>
    <row r="6597" spans="1:1" x14ac:dyDescent="0.2">
      <c r="A6597" t="s">
        <v>6628</v>
      </c>
    </row>
    <row r="6598" spans="1:1" x14ac:dyDescent="0.2">
      <c r="A6598" t="s">
        <v>6629</v>
      </c>
    </row>
    <row r="6599" spans="1:1" x14ac:dyDescent="0.2">
      <c r="A6599" t="s">
        <v>6630</v>
      </c>
    </row>
    <row r="6600" spans="1:1" x14ac:dyDescent="0.2">
      <c r="A6600" t="s">
        <v>6631</v>
      </c>
    </row>
    <row r="6601" spans="1:1" x14ac:dyDescent="0.2">
      <c r="A6601" t="s">
        <v>6632</v>
      </c>
    </row>
    <row r="6602" spans="1:1" x14ac:dyDescent="0.2">
      <c r="A6602" t="s">
        <v>6633</v>
      </c>
    </row>
    <row r="6603" spans="1:1" x14ac:dyDescent="0.2">
      <c r="A6603" t="s">
        <v>6634</v>
      </c>
    </row>
    <row r="6604" spans="1:1" x14ac:dyDescent="0.2">
      <c r="A6604" t="s">
        <v>6635</v>
      </c>
    </row>
    <row r="6605" spans="1:1" x14ac:dyDescent="0.2">
      <c r="A6605" t="s">
        <v>6636</v>
      </c>
    </row>
    <row r="6606" spans="1:1" x14ac:dyDescent="0.2">
      <c r="A6606" t="s">
        <v>6637</v>
      </c>
    </row>
    <row r="6607" spans="1:1" x14ac:dyDescent="0.2">
      <c r="A6607" t="s">
        <v>6638</v>
      </c>
    </row>
    <row r="6608" spans="1:1" x14ac:dyDescent="0.2">
      <c r="A6608" t="s">
        <v>6639</v>
      </c>
    </row>
    <row r="6609" spans="1:1" x14ac:dyDescent="0.2">
      <c r="A6609" t="s">
        <v>6640</v>
      </c>
    </row>
    <row r="6610" spans="1:1" x14ac:dyDescent="0.2">
      <c r="A6610" t="s">
        <v>6641</v>
      </c>
    </row>
    <row r="6611" spans="1:1" x14ac:dyDescent="0.2">
      <c r="A6611" t="s">
        <v>6642</v>
      </c>
    </row>
    <row r="6612" spans="1:1" x14ac:dyDescent="0.2">
      <c r="A6612" t="s">
        <v>6643</v>
      </c>
    </row>
    <row r="6613" spans="1:1" x14ac:dyDescent="0.2">
      <c r="A6613" t="s">
        <v>6644</v>
      </c>
    </row>
    <row r="6614" spans="1:1" x14ac:dyDescent="0.2">
      <c r="A6614" t="s">
        <v>6645</v>
      </c>
    </row>
    <row r="6615" spans="1:1" x14ac:dyDescent="0.2">
      <c r="A6615" t="s">
        <v>6646</v>
      </c>
    </row>
    <row r="6616" spans="1:1" x14ac:dyDescent="0.2">
      <c r="A6616" t="s">
        <v>6647</v>
      </c>
    </row>
    <row r="6617" spans="1:1" x14ac:dyDescent="0.2">
      <c r="A6617" t="s">
        <v>6648</v>
      </c>
    </row>
    <row r="6618" spans="1:1" x14ac:dyDescent="0.2">
      <c r="A6618" t="s">
        <v>6649</v>
      </c>
    </row>
    <row r="6619" spans="1:1" x14ac:dyDescent="0.2">
      <c r="A6619" t="s">
        <v>6650</v>
      </c>
    </row>
    <row r="6620" spans="1:1" x14ac:dyDescent="0.2">
      <c r="A6620" t="s">
        <v>6651</v>
      </c>
    </row>
    <row r="6621" spans="1:1" x14ac:dyDescent="0.2">
      <c r="A6621" t="s">
        <v>6652</v>
      </c>
    </row>
    <row r="6622" spans="1:1" x14ac:dyDescent="0.2">
      <c r="A6622" t="s">
        <v>6653</v>
      </c>
    </row>
    <row r="6623" spans="1:1" x14ac:dyDescent="0.2">
      <c r="A6623" t="s">
        <v>6654</v>
      </c>
    </row>
    <row r="6624" spans="1:1" x14ac:dyDescent="0.2">
      <c r="A6624" t="s">
        <v>6655</v>
      </c>
    </row>
    <row r="6625" spans="1:1" x14ac:dyDescent="0.2">
      <c r="A6625" t="s">
        <v>6656</v>
      </c>
    </row>
    <row r="6626" spans="1:1" x14ac:dyDescent="0.2">
      <c r="A6626" t="s">
        <v>6657</v>
      </c>
    </row>
    <row r="6627" spans="1:1" x14ac:dyDescent="0.2">
      <c r="A6627" t="s">
        <v>6658</v>
      </c>
    </row>
    <row r="6628" spans="1:1" x14ac:dyDescent="0.2">
      <c r="A6628" t="s">
        <v>6659</v>
      </c>
    </row>
    <row r="6629" spans="1:1" x14ac:dyDescent="0.2">
      <c r="A6629" t="s">
        <v>6660</v>
      </c>
    </row>
    <row r="6630" spans="1:1" x14ac:dyDescent="0.2">
      <c r="A6630" t="s">
        <v>6661</v>
      </c>
    </row>
    <row r="6631" spans="1:1" x14ac:dyDescent="0.2">
      <c r="A6631" t="s">
        <v>6662</v>
      </c>
    </row>
    <row r="6632" spans="1:1" x14ac:dyDescent="0.2">
      <c r="A6632" t="s">
        <v>6663</v>
      </c>
    </row>
    <row r="6633" spans="1:1" x14ac:dyDescent="0.2">
      <c r="A6633" t="s">
        <v>6664</v>
      </c>
    </row>
    <row r="6634" spans="1:1" x14ac:dyDescent="0.2">
      <c r="A6634" t="s">
        <v>6665</v>
      </c>
    </row>
    <row r="6635" spans="1:1" x14ac:dyDescent="0.2">
      <c r="A6635" t="s">
        <v>6666</v>
      </c>
    </row>
    <row r="6636" spans="1:1" x14ac:dyDescent="0.2">
      <c r="A6636" t="s">
        <v>6667</v>
      </c>
    </row>
    <row r="6637" spans="1:1" x14ac:dyDescent="0.2">
      <c r="A6637" t="s">
        <v>6668</v>
      </c>
    </row>
    <row r="6638" spans="1:1" x14ac:dyDescent="0.2">
      <c r="A6638" t="s">
        <v>6669</v>
      </c>
    </row>
    <row r="6639" spans="1:1" x14ac:dyDescent="0.2">
      <c r="A6639" t="s">
        <v>6670</v>
      </c>
    </row>
    <row r="6640" spans="1:1" x14ac:dyDescent="0.2">
      <c r="A6640" t="s">
        <v>6671</v>
      </c>
    </row>
    <row r="6641" spans="1:1" x14ac:dyDescent="0.2">
      <c r="A6641" t="s">
        <v>6672</v>
      </c>
    </row>
    <row r="6642" spans="1:1" x14ac:dyDescent="0.2">
      <c r="A6642" t="s">
        <v>6673</v>
      </c>
    </row>
    <row r="6643" spans="1:1" x14ac:dyDescent="0.2">
      <c r="A6643" t="s">
        <v>6674</v>
      </c>
    </row>
    <row r="6644" spans="1:1" x14ac:dyDescent="0.2">
      <c r="A6644" t="s">
        <v>6675</v>
      </c>
    </row>
    <row r="6645" spans="1:1" x14ac:dyDescent="0.2">
      <c r="A6645" t="s">
        <v>6676</v>
      </c>
    </row>
    <row r="6646" spans="1:1" x14ac:dyDescent="0.2">
      <c r="A6646" t="s">
        <v>6677</v>
      </c>
    </row>
    <row r="6647" spans="1:1" x14ac:dyDescent="0.2">
      <c r="A6647" t="s">
        <v>6678</v>
      </c>
    </row>
    <row r="6648" spans="1:1" x14ac:dyDescent="0.2">
      <c r="A6648" t="s">
        <v>6679</v>
      </c>
    </row>
    <row r="6649" spans="1:1" x14ac:dyDescent="0.2">
      <c r="A6649" t="s">
        <v>6680</v>
      </c>
    </row>
    <row r="6650" spans="1:1" x14ac:dyDescent="0.2">
      <c r="A6650" t="s">
        <v>6681</v>
      </c>
    </row>
    <row r="6651" spans="1:1" x14ac:dyDescent="0.2">
      <c r="A6651" t="s">
        <v>6682</v>
      </c>
    </row>
    <row r="6652" spans="1:1" x14ac:dyDescent="0.2">
      <c r="A6652" t="s">
        <v>6683</v>
      </c>
    </row>
    <row r="6653" spans="1:1" x14ac:dyDescent="0.2">
      <c r="A6653" t="s">
        <v>6684</v>
      </c>
    </row>
    <row r="6654" spans="1:1" x14ac:dyDescent="0.2">
      <c r="A6654" t="s">
        <v>6685</v>
      </c>
    </row>
    <row r="6655" spans="1:1" x14ac:dyDescent="0.2">
      <c r="A6655" t="s">
        <v>6686</v>
      </c>
    </row>
    <row r="6656" spans="1:1" x14ac:dyDescent="0.2">
      <c r="A6656" t="s">
        <v>6687</v>
      </c>
    </row>
    <row r="6657" spans="1:1" x14ac:dyDescent="0.2">
      <c r="A6657" t="s">
        <v>6688</v>
      </c>
    </row>
    <row r="6658" spans="1:1" x14ac:dyDescent="0.2">
      <c r="A6658" t="s">
        <v>6689</v>
      </c>
    </row>
    <row r="6659" spans="1:1" x14ac:dyDescent="0.2">
      <c r="A6659" t="s">
        <v>6690</v>
      </c>
    </row>
    <row r="6660" spans="1:1" x14ac:dyDescent="0.2">
      <c r="A6660" t="s">
        <v>6691</v>
      </c>
    </row>
    <row r="6661" spans="1:1" x14ac:dyDescent="0.2">
      <c r="A6661" t="s">
        <v>6692</v>
      </c>
    </row>
    <row r="6662" spans="1:1" x14ac:dyDescent="0.2">
      <c r="A6662" t="s">
        <v>6693</v>
      </c>
    </row>
    <row r="6663" spans="1:1" x14ac:dyDescent="0.2">
      <c r="A6663" t="s">
        <v>6694</v>
      </c>
    </row>
    <row r="6664" spans="1:1" x14ac:dyDescent="0.2">
      <c r="A6664" t="s">
        <v>6695</v>
      </c>
    </row>
    <row r="6665" spans="1:1" x14ac:dyDescent="0.2">
      <c r="A6665" t="s">
        <v>6696</v>
      </c>
    </row>
    <row r="6666" spans="1:1" x14ac:dyDescent="0.2">
      <c r="A6666" t="s">
        <v>6697</v>
      </c>
    </row>
    <row r="6667" spans="1:1" x14ac:dyDescent="0.2">
      <c r="A6667" t="s">
        <v>6698</v>
      </c>
    </row>
    <row r="6668" spans="1:1" x14ac:dyDescent="0.2">
      <c r="A6668" t="s">
        <v>6699</v>
      </c>
    </row>
    <row r="6669" spans="1:1" x14ac:dyDescent="0.2">
      <c r="A6669" t="s">
        <v>6700</v>
      </c>
    </row>
    <row r="6670" spans="1:1" x14ac:dyDescent="0.2">
      <c r="A6670" t="s">
        <v>6701</v>
      </c>
    </row>
    <row r="6671" spans="1:1" x14ac:dyDescent="0.2">
      <c r="A6671" t="s">
        <v>6702</v>
      </c>
    </row>
    <row r="6672" spans="1:1" x14ac:dyDescent="0.2">
      <c r="A6672" t="s">
        <v>6703</v>
      </c>
    </row>
    <row r="6673" spans="1:1" x14ac:dyDescent="0.2">
      <c r="A6673" t="s">
        <v>6704</v>
      </c>
    </row>
    <row r="6674" spans="1:1" x14ac:dyDescent="0.2">
      <c r="A6674" t="s">
        <v>6705</v>
      </c>
    </row>
    <row r="6675" spans="1:1" x14ac:dyDescent="0.2">
      <c r="A6675" t="s">
        <v>6706</v>
      </c>
    </row>
    <row r="6676" spans="1:1" x14ac:dyDescent="0.2">
      <c r="A6676" t="s">
        <v>6707</v>
      </c>
    </row>
    <row r="6677" spans="1:1" x14ac:dyDescent="0.2">
      <c r="A6677" t="s">
        <v>6708</v>
      </c>
    </row>
    <row r="6678" spans="1:1" x14ac:dyDescent="0.2">
      <c r="A6678" t="s">
        <v>6709</v>
      </c>
    </row>
    <row r="6679" spans="1:1" x14ac:dyDescent="0.2">
      <c r="A6679" t="s">
        <v>6710</v>
      </c>
    </row>
    <row r="6680" spans="1:1" x14ac:dyDescent="0.2">
      <c r="A6680" t="s">
        <v>6711</v>
      </c>
    </row>
    <row r="6681" spans="1:1" x14ac:dyDescent="0.2">
      <c r="A6681" t="s">
        <v>6712</v>
      </c>
    </row>
    <row r="6682" spans="1:1" x14ac:dyDescent="0.2">
      <c r="A6682" t="s">
        <v>6713</v>
      </c>
    </row>
    <row r="6683" spans="1:1" x14ac:dyDescent="0.2">
      <c r="A6683" t="s">
        <v>6714</v>
      </c>
    </row>
    <row r="6684" spans="1:1" x14ac:dyDescent="0.2">
      <c r="A6684" t="s">
        <v>6715</v>
      </c>
    </row>
    <row r="6685" spans="1:1" x14ac:dyDescent="0.2">
      <c r="A6685" t="s">
        <v>6716</v>
      </c>
    </row>
    <row r="6686" spans="1:1" x14ac:dyDescent="0.2">
      <c r="A6686" t="s">
        <v>6717</v>
      </c>
    </row>
    <row r="6687" spans="1:1" x14ac:dyDescent="0.2">
      <c r="A6687" t="s">
        <v>6718</v>
      </c>
    </row>
    <row r="6688" spans="1:1" x14ac:dyDescent="0.2">
      <c r="A6688" t="s">
        <v>6719</v>
      </c>
    </row>
    <row r="6689" spans="1:1" x14ac:dyDescent="0.2">
      <c r="A6689" t="s">
        <v>6720</v>
      </c>
    </row>
    <row r="6690" spans="1:1" x14ac:dyDescent="0.2">
      <c r="A6690" t="s">
        <v>6721</v>
      </c>
    </row>
    <row r="6691" spans="1:1" x14ac:dyDescent="0.2">
      <c r="A6691" t="s">
        <v>6722</v>
      </c>
    </row>
    <row r="6692" spans="1:1" x14ac:dyDescent="0.2">
      <c r="A6692" t="s">
        <v>6723</v>
      </c>
    </row>
    <row r="6693" spans="1:1" x14ac:dyDescent="0.2">
      <c r="A6693" t="s">
        <v>6724</v>
      </c>
    </row>
    <row r="6694" spans="1:1" x14ac:dyDescent="0.2">
      <c r="A6694" t="s">
        <v>6725</v>
      </c>
    </row>
    <row r="6695" spans="1:1" x14ac:dyDescent="0.2">
      <c r="A6695" t="s">
        <v>6726</v>
      </c>
    </row>
    <row r="6696" spans="1:1" x14ac:dyDescent="0.2">
      <c r="A6696" t="s">
        <v>6727</v>
      </c>
    </row>
    <row r="6697" spans="1:1" x14ac:dyDescent="0.2">
      <c r="A6697" t="s">
        <v>6728</v>
      </c>
    </row>
    <row r="6698" spans="1:1" x14ac:dyDescent="0.2">
      <c r="A6698" t="s">
        <v>6729</v>
      </c>
    </row>
    <row r="6699" spans="1:1" x14ac:dyDescent="0.2">
      <c r="A6699" t="s">
        <v>6730</v>
      </c>
    </row>
    <row r="6700" spans="1:1" x14ac:dyDescent="0.2">
      <c r="A6700" t="s">
        <v>6731</v>
      </c>
    </row>
    <row r="6701" spans="1:1" x14ac:dyDescent="0.2">
      <c r="A6701" t="s">
        <v>6732</v>
      </c>
    </row>
    <row r="6702" spans="1:1" x14ac:dyDescent="0.2">
      <c r="A6702" t="s">
        <v>6733</v>
      </c>
    </row>
    <row r="6703" spans="1:1" x14ac:dyDescent="0.2">
      <c r="A6703" t="s">
        <v>6734</v>
      </c>
    </row>
    <row r="6704" spans="1:1" x14ac:dyDescent="0.2">
      <c r="A6704" t="s">
        <v>6735</v>
      </c>
    </row>
    <row r="6705" spans="1:1" x14ac:dyDescent="0.2">
      <c r="A6705" t="s">
        <v>6736</v>
      </c>
    </row>
    <row r="6706" spans="1:1" x14ac:dyDescent="0.2">
      <c r="A6706" t="s">
        <v>6737</v>
      </c>
    </row>
    <row r="6707" spans="1:1" x14ac:dyDescent="0.2">
      <c r="A6707" t="s">
        <v>6738</v>
      </c>
    </row>
    <row r="6708" spans="1:1" x14ac:dyDescent="0.2">
      <c r="A6708" t="s">
        <v>6739</v>
      </c>
    </row>
    <row r="6709" spans="1:1" x14ac:dyDescent="0.2">
      <c r="A6709" t="s">
        <v>6740</v>
      </c>
    </row>
    <row r="6710" spans="1:1" x14ac:dyDescent="0.2">
      <c r="A6710" t="s">
        <v>6741</v>
      </c>
    </row>
    <row r="6711" spans="1:1" x14ac:dyDescent="0.2">
      <c r="A6711" t="s">
        <v>6742</v>
      </c>
    </row>
    <row r="6712" spans="1:1" x14ac:dyDescent="0.2">
      <c r="A6712" t="s">
        <v>6743</v>
      </c>
    </row>
    <row r="6713" spans="1:1" x14ac:dyDescent="0.2">
      <c r="A6713" t="s">
        <v>6744</v>
      </c>
    </row>
    <row r="6714" spans="1:1" x14ac:dyDescent="0.2">
      <c r="A6714" t="s">
        <v>6745</v>
      </c>
    </row>
    <row r="6715" spans="1:1" x14ac:dyDescent="0.2">
      <c r="A6715" t="s">
        <v>6746</v>
      </c>
    </row>
    <row r="6716" spans="1:1" x14ac:dyDescent="0.2">
      <c r="A6716" t="s">
        <v>6747</v>
      </c>
    </row>
    <row r="6717" spans="1:1" x14ac:dyDescent="0.2">
      <c r="A6717" t="s">
        <v>6748</v>
      </c>
    </row>
    <row r="6718" spans="1:1" x14ac:dyDescent="0.2">
      <c r="A6718" t="s">
        <v>6749</v>
      </c>
    </row>
    <row r="6719" spans="1:1" x14ac:dyDescent="0.2">
      <c r="A6719" t="s">
        <v>6750</v>
      </c>
    </row>
    <row r="6720" spans="1:1" x14ac:dyDescent="0.2">
      <c r="A6720" t="s">
        <v>6751</v>
      </c>
    </row>
    <row r="6721" spans="1:1" x14ac:dyDescent="0.2">
      <c r="A6721" t="s">
        <v>6752</v>
      </c>
    </row>
    <row r="6722" spans="1:1" x14ac:dyDescent="0.2">
      <c r="A6722" t="s">
        <v>6753</v>
      </c>
    </row>
    <row r="6723" spans="1:1" x14ac:dyDescent="0.2">
      <c r="A6723" t="s">
        <v>6754</v>
      </c>
    </row>
    <row r="6724" spans="1:1" x14ac:dyDescent="0.2">
      <c r="A6724" t="s">
        <v>6755</v>
      </c>
    </row>
    <row r="6725" spans="1:1" x14ac:dyDescent="0.2">
      <c r="A6725" t="s">
        <v>6756</v>
      </c>
    </row>
    <row r="6726" spans="1:1" x14ac:dyDescent="0.2">
      <c r="A6726" t="s">
        <v>6757</v>
      </c>
    </row>
    <row r="6727" spans="1:1" x14ac:dyDescent="0.2">
      <c r="A6727" t="s">
        <v>6758</v>
      </c>
    </row>
    <row r="6728" spans="1:1" x14ac:dyDescent="0.2">
      <c r="A6728" t="s">
        <v>6759</v>
      </c>
    </row>
    <row r="6729" spans="1:1" x14ac:dyDescent="0.2">
      <c r="A6729" t="s">
        <v>6760</v>
      </c>
    </row>
    <row r="6730" spans="1:1" x14ac:dyDescent="0.2">
      <c r="A6730" t="s">
        <v>6761</v>
      </c>
    </row>
    <row r="6731" spans="1:1" x14ac:dyDescent="0.2">
      <c r="A6731" t="s">
        <v>6762</v>
      </c>
    </row>
    <row r="6732" spans="1:1" x14ac:dyDescent="0.2">
      <c r="A6732" t="s">
        <v>6763</v>
      </c>
    </row>
    <row r="6733" spans="1:1" x14ac:dyDescent="0.2">
      <c r="A6733" t="s">
        <v>6764</v>
      </c>
    </row>
    <row r="6734" spans="1:1" x14ac:dyDescent="0.2">
      <c r="A6734" t="s">
        <v>6765</v>
      </c>
    </row>
    <row r="6735" spans="1:1" x14ac:dyDescent="0.2">
      <c r="A6735" t="s">
        <v>6766</v>
      </c>
    </row>
    <row r="6736" spans="1:1" x14ac:dyDescent="0.2">
      <c r="A6736" t="s">
        <v>6767</v>
      </c>
    </row>
    <row r="6737" spans="1:1" x14ac:dyDescent="0.2">
      <c r="A6737" t="s">
        <v>6768</v>
      </c>
    </row>
    <row r="6738" spans="1:1" x14ac:dyDescent="0.2">
      <c r="A6738" t="s">
        <v>6769</v>
      </c>
    </row>
    <row r="6739" spans="1:1" x14ac:dyDescent="0.2">
      <c r="A6739" t="s">
        <v>6770</v>
      </c>
    </row>
    <row r="6740" spans="1:1" x14ac:dyDescent="0.2">
      <c r="A6740" t="s">
        <v>6771</v>
      </c>
    </row>
    <row r="6741" spans="1:1" x14ac:dyDescent="0.2">
      <c r="A6741" t="s">
        <v>6772</v>
      </c>
    </row>
    <row r="6742" spans="1:1" x14ac:dyDescent="0.2">
      <c r="A6742" t="s">
        <v>6773</v>
      </c>
    </row>
    <row r="6743" spans="1:1" x14ac:dyDescent="0.2">
      <c r="A6743" t="s">
        <v>6774</v>
      </c>
    </row>
    <row r="6744" spans="1:1" x14ac:dyDescent="0.2">
      <c r="A6744" t="s">
        <v>6775</v>
      </c>
    </row>
    <row r="6745" spans="1:1" x14ac:dyDescent="0.2">
      <c r="A6745" t="s">
        <v>6776</v>
      </c>
    </row>
    <row r="6746" spans="1:1" x14ac:dyDescent="0.2">
      <c r="A6746" t="s">
        <v>6777</v>
      </c>
    </row>
    <row r="6747" spans="1:1" x14ac:dyDescent="0.2">
      <c r="A6747" t="s">
        <v>6778</v>
      </c>
    </row>
    <row r="6748" spans="1:1" x14ac:dyDescent="0.2">
      <c r="A6748" t="s">
        <v>6779</v>
      </c>
    </row>
    <row r="6749" spans="1:1" x14ac:dyDescent="0.2">
      <c r="A6749" t="s">
        <v>6780</v>
      </c>
    </row>
    <row r="6750" spans="1:1" x14ac:dyDescent="0.2">
      <c r="A6750" t="s">
        <v>6781</v>
      </c>
    </row>
    <row r="6751" spans="1:1" x14ac:dyDescent="0.2">
      <c r="A6751" t="s">
        <v>6782</v>
      </c>
    </row>
    <row r="6752" spans="1:1" x14ac:dyDescent="0.2">
      <c r="A6752" t="s">
        <v>6783</v>
      </c>
    </row>
    <row r="6753" spans="1:1" x14ac:dyDescent="0.2">
      <c r="A6753" t="s">
        <v>6784</v>
      </c>
    </row>
    <row r="6754" spans="1:1" x14ac:dyDescent="0.2">
      <c r="A6754" t="s">
        <v>6785</v>
      </c>
    </row>
    <row r="6755" spans="1:1" x14ac:dyDescent="0.2">
      <c r="A6755" t="s">
        <v>6786</v>
      </c>
    </row>
    <row r="6756" spans="1:1" x14ac:dyDescent="0.2">
      <c r="A6756" t="s">
        <v>6787</v>
      </c>
    </row>
    <row r="6757" spans="1:1" x14ac:dyDescent="0.2">
      <c r="A6757" t="s">
        <v>6788</v>
      </c>
    </row>
    <row r="6758" spans="1:1" x14ac:dyDescent="0.2">
      <c r="A6758" t="s">
        <v>6789</v>
      </c>
    </row>
    <row r="6759" spans="1:1" x14ac:dyDescent="0.2">
      <c r="A6759" t="s">
        <v>6790</v>
      </c>
    </row>
    <row r="6760" spans="1:1" x14ac:dyDescent="0.2">
      <c r="A6760" t="s">
        <v>6791</v>
      </c>
    </row>
    <row r="6761" spans="1:1" x14ac:dyDescent="0.2">
      <c r="A6761" t="s">
        <v>6792</v>
      </c>
    </row>
    <row r="6762" spans="1:1" x14ac:dyDescent="0.2">
      <c r="A6762" t="s">
        <v>6793</v>
      </c>
    </row>
    <row r="6763" spans="1:1" x14ac:dyDescent="0.2">
      <c r="A6763" t="s">
        <v>6794</v>
      </c>
    </row>
    <row r="6764" spans="1:1" x14ac:dyDescent="0.2">
      <c r="A6764" t="s">
        <v>6795</v>
      </c>
    </row>
    <row r="6765" spans="1:1" x14ac:dyDescent="0.2">
      <c r="A6765" t="s">
        <v>6796</v>
      </c>
    </row>
    <row r="6766" spans="1:1" x14ac:dyDescent="0.2">
      <c r="A6766" t="s">
        <v>6797</v>
      </c>
    </row>
    <row r="6767" spans="1:1" x14ac:dyDescent="0.2">
      <c r="A6767" t="s">
        <v>6798</v>
      </c>
    </row>
    <row r="6768" spans="1:1" x14ac:dyDescent="0.2">
      <c r="A6768" t="s">
        <v>6799</v>
      </c>
    </row>
    <row r="6769" spans="1:1" x14ac:dyDescent="0.2">
      <c r="A6769" t="s">
        <v>6800</v>
      </c>
    </row>
    <row r="6770" spans="1:1" x14ac:dyDescent="0.2">
      <c r="A6770" t="s">
        <v>6801</v>
      </c>
    </row>
    <row r="6771" spans="1:1" x14ac:dyDescent="0.2">
      <c r="A6771" t="s">
        <v>6802</v>
      </c>
    </row>
    <row r="6772" spans="1:1" x14ac:dyDescent="0.2">
      <c r="A6772" t="s">
        <v>6803</v>
      </c>
    </row>
    <row r="6773" spans="1:1" x14ac:dyDescent="0.2">
      <c r="A6773" t="s">
        <v>6804</v>
      </c>
    </row>
    <row r="6774" spans="1:1" x14ac:dyDescent="0.2">
      <c r="A6774" t="s">
        <v>6805</v>
      </c>
    </row>
    <row r="6775" spans="1:1" x14ac:dyDescent="0.2">
      <c r="A6775" t="s">
        <v>6806</v>
      </c>
    </row>
    <row r="6776" spans="1:1" x14ac:dyDescent="0.2">
      <c r="A6776" t="s">
        <v>6807</v>
      </c>
    </row>
    <row r="6777" spans="1:1" x14ac:dyDescent="0.2">
      <c r="A6777" t="s">
        <v>6808</v>
      </c>
    </row>
    <row r="6778" spans="1:1" x14ac:dyDescent="0.2">
      <c r="A6778" t="s">
        <v>6809</v>
      </c>
    </row>
    <row r="6779" spans="1:1" x14ac:dyDescent="0.2">
      <c r="A6779" t="s">
        <v>6810</v>
      </c>
    </row>
    <row r="6780" spans="1:1" x14ac:dyDescent="0.2">
      <c r="A6780" t="s">
        <v>6811</v>
      </c>
    </row>
    <row r="6781" spans="1:1" x14ac:dyDescent="0.2">
      <c r="A6781" t="s">
        <v>6812</v>
      </c>
    </row>
    <row r="6782" spans="1:1" x14ac:dyDescent="0.2">
      <c r="A6782" t="s">
        <v>6813</v>
      </c>
    </row>
    <row r="6783" spans="1:1" x14ac:dyDescent="0.2">
      <c r="A6783" t="s">
        <v>6814</v>
      </c>
    </row>
    <row r="6784" spans="1:1" x14ac:dyDescent="0.2">
      <c r="A6784" t="s">
        <v>6815</v>
      </c>
    </row>
    <row r="6785" spans="1:1" x14ac:dyDescent="0.2">
      <c r="A6785" t="s">
        <v>6816</v>
      </c>
    </row>
    <row r="6786" spans="1:1" x14ac:dyDescent="0.2">
      <c r="A6786" t="s">
        <v>6817</v>
      </c>
    </row>
    <row r="6787" spans="1:1" x14ac:dyDescent="0.2">
      <c r="A6787" t="s">
        <v>6818</v>
      </c>
    </row>
    <row r="6788" spans="1:1" x14ac:dyDescent="0.2">
      <c r="A6788" t="s">
        <v>6819</v>
      </c>
    </row>
    <row r="6789" spans="1:1" x14ac:dyDescent="0.2">
      <c r="A6789" t="s">
        <v>6820</v>
      </c>
    </row>
    <row r="6790" spans="1:1" x14ac:dyDescent="0.2">
      <c r="A6790" t="s">
        <v>6821</v>
      </c>
    </row>
    <row r="6791" spans="1:1" x14ac:dyDescent="0.2">
      <c r="A6791" t="s">
        <v>6822</v>
      </c>
    </row>
    <row r="6792" spans="1:1" x14ac:dyDescent="0.2">
      <c r="A6792" t="s">
        <v>6823</v>
      </c>
    </row>
    <row r="6793" spans="1:1" x14ac:dyDescent="0.2">
      <c r="A6793" t="s">
        <v>6824</v>
      </c>
    </row>
    <row r="6794" spans="1:1" x14ac:dyDescent="0.2">
      <c r="A6794" t="s">
        <v>6825</v>
      </c>
    </row>
    <row r="6795" spans="1:1" x14ac:dyDescent="0.2">
      <c r="A6795" t="s">
        <v>6826</v>
      </c>
    </row>
    <row r="6796" spans="1:1" x14ac:dyDescent="0.2">
      <c r="A6796" t="s">
        <v>6827</v>
      </c>
    </row>
    <row r="6797" spans="1:1" x14ac:dyDescent="0.2">
      <c r="A6797" t="s">
        <v>6828</v>
      </c>
    </row>
    <row r="6798" spans="1:1" x14ac:dyDescent="0.2">
      <c r="A6798" t="s">
        <v>6829</v>
      </c>
    </row>
    <row r="6799" spans="1:1" x14ac:dyDescent="0.2">
      <c r="A6799" t="s">
        <v>6830</v>
      </c>
    </row>
    <row r="6800" spans="1:1" x14ac:dyDescent="0.2">
      <c r="A6800" t="s">
        <v>6831</v>
      </c>
    </row>
    <row r="6801" spans="1:1" x14ac:dyDescent="0.2">
      <c r="A6801" t="s">
        <v>6832</v>
      </c>
    </row>
    <row r="6802" spans="1:1" x14ac:dyDescent="0.2">
      <c r="A6802" t="s">
        <v>6833</v>
      </c>
    </row>
    <row r="6803" spans="1:1" x14ac:dyDescent="0.2">
      <c r="A6803" t="s">
        <v>6834</v>
      </c>
    </row>
    <row r="6804" spans="1:1" x14ac:dyDescent="0.2">
      <c r="A6804" t="s">
        <v>6835</v>
      </c>
    </row>
    <row r="6805" spans="1:1" x14ac:dyDescent="0.2">
      <c r="A6805" t="s">
        <v>6836</v>
      </c>
    </row>
    <row r="6806" spans="1:1" x14ac:dyDescent="0.2">
      <c r="A6806" t="s">
        <v>6837</v>
      </c>
    </row>
    <row r="6807" spans="1:1" x14ac:dyDescent="0.2">
      <c r="A6807" t="s">
        <v>6838</v>
      </c>
    </row>
    <row r="6808" spans="1:1" x14ac:dyDescent="0.2">
      <c r="A6808" t="s">
        <v>6839</v>
      </c>
    </row>
    <row r="6809" spans="1:1" x14ac:dyDescent="0.2">
      <c r="A6809" t="s">
        <v>6840</v>
      </c>
    </row>
    <row r="6810" spans="1:1" x14ac:dyDescent="0.2">
      <c r="A6810" t="s">
        <v>6841</v>
      </c>
    </row>
    <row r="6811" spans="1:1" x14ac:dyDescent="0.2">
      <c r="A6811" t="s">
        <v>6842</v>
      </c>
    </row>
    <row r="6812" spans="1:1" x14ac:dyDescent="0.2">
      <c r="A6812" t="s">
        <v>6843</v>
      </c>
    </row>
    <row r="6813" spans="1:1" x14ac:dyDescent="0.2">
      <c r="A6813" t="s">
        <v>6844</v>
      </c>
    </row>
    <row r="6814" spans="1:1" x14ac:dyDescent="0.2">
      <c r="A6814" t="s">
        <v>6845</v>
      </c>
    </row>
    <row r="6815" spans="1:1" x14ac:dyDescent="0.2">
      <c r="A6815" t="s">
        <v>6846</v>
      </c>
    </row>
    <row r="6816" spans="1:1" x14ac:dyDescent="0.2">
      <c r="A6816" t="s">
        <v>6847</v>
      </c>
    </row>
    <row r="6817" spans="1:1" x14ac:dyDescent="0.2">
      <c r="A6817" t="s">
        <v>6848</v>
      </c>
    </row>
    <row r="6818" spans="1:1" x14ac:dyDescent="0.2">
      <c r="A6818" t="s">
        <v>6849</v>
      </c>
    </row>
    <row r="6819" spans="1:1" x14ac:dyDescent="0.2">
      <c r="A6819" t="s">
        <v>6850</v>
      </c>
    </row>
    <row r="6820" spans="1:1" x14ac:dyDescent="0.2">
      <c r="A6820" t="s">
        <v>6851</v>
      </c>
    </row>
    <row r="6821" spans="1:1" x14ac:dyDescent="0.2">
      <c r="A6821" t="s">
        <v>6852</v>
      </c>
    </row>
    <row r="6822" spans="1:1" x14ac:dyDescent="0.2">
      <c r="A6822" t="s">
        <v>6853</v>
      </c>
    </row>
    <row r="6823" spans="1:1" x14ac:dyDescent="0.2">
      <c r="A6823" t="s">
        <v>6854</v>
      </c>
    </row>
    <row r="6824" spans="1:1" x14ac:dyDescent="0.2">
      <c r="A6824" t="s">
        <v>6855</v>
      </c>
    </row>
    <row r="6825" spans="1:1" x14ac:dyDescent="0.2">
      <c r="A6825" t="s">
        <v>6856</v>
      </c>
    </row>
    <row r="6826" spans="1:1" x14ac:dyDescent="0.2">
      <c r="A6826" t="s">
        <v>6857</v>
      </c>
    </row>
    <row r="6827" spans="1:1" x14ac:dyDescent="0.2">
      <c r="A6827" t="s">
        <v>6858</v>
      </c>
    </row>
    <row r="6828" spans="1:1" x14ac:dyDescent="0.2">
      <c r="A6828" t="s">
        <v>6859</v>
      </c>
    </row>
    <row r="6829" spans="1:1" x14ac:dyDescent="0.2">
      <c r="A6829" t="s">
        <v>6860</v>
      </c>
    </row>
    <row r="6830" spans="1:1" x14ac:dyDescent="0.2">
      <c r="A6830" t="s">
        <v>6861</v>
      </c>
    </row>
    <row r="6831" spans="1:1" x14ac:dyDescent="0.2">
      <c r="A6831" t="s">
        <v>6862</v>
      </c>
    </row>
    <row r="6832" spans="1:1" x14ac:dyDescent="0.2">
      <c r="A6832" t="s">
        <v>6863</v>
      </c>
    </row>
    <row r="6833" spans="1:1" x14ac:dyDescent="0.2">
      <c r="A6833" t="s">
        <v>6864</v>
      </c>
    </row>
    <row r="6834" spans="1:1" x14ac:dyDescent="0.2">
      <c r="A6834" t="s">
        <v>6865</v>
      </c>
    </row>
    <row r="6835" spans="1:1" x14ac:dyDescent="0.2">
      <c r="A6835" t="s">
        <v>6866</v>
      </c>
    </row>
    <row r="6836" spans="1:1" x14ac:dyDescent="0.2">
      <c r="A6836" t="s">
        <v>6867</v>
      </c>
    </row>
    <row r="6837" spans="1:1" x14ac:dyDescent="0.2">
      <c r="A6837" t="s">
        <v>6868</v>
      </c>
    </row>
    <row r="6838" spans="1:1" x14ac:dyDescent="0.2">
      <c r="A6838" t="s">
        <v>6869</v>
      </c>
    </row>
    <row r="6839" spans="1:1" x14ac:dyDescent="0.2">
      <c r="A6839" t="s">
        <v>6870</v>
      </c>
    </row>
    <row r="6840" spans="1:1" x14ac:dyDescent="0.2">
      <c r="A6840" t="s">
        <v>6871</v>
      </c>
    </row>
    <row r="6841" spans="1:1" x14ac:dyDescent="0.2">
      <c r="A6841" t="s">
        <v>6872</v>
      </c>
    </row>
    <row r="6842" spans="1:1" x14ac:dyDescent="0.2">
      <c r="A6842" t="s">
        <v>6873</v>
      </c>
    </row>
    <row r="6843" spans="1:1" x14ac:dyDescent="0.2">
      <c r="A6843" t="s">
        <v>6874</v>
      </c>
    </row>
    <row r="6844" spans="1:1" x14ac:dyDescent="0.2">
      <c r="A6844" t="s">
        <v>6875</v>
      </c>
    </row>
    <row r="6845" spans="1:1" x14ac:dyDescent="0.2">
      <c r="A6845" t="s">
        <v>6876</v>
      </c>
    </row>
    <row r="6846" spans="1:1" x14ac:dyDescent="0.2">
      <c r="A6846" t="s">
        <v>6877</v>
      </c>
    </row>
    <row r="6847" spans="1:1" x14ac:dyDescent="0.2">
      <c r="A6847" t="s">
        <v>6878</v>
      </c>
    </row>
    <row r="6848" spans="1:1" x14ac:dyDescent="0.2">
      <c r="A6848" t="s">
        <v>6879</v>
      </c>
    </row>
    <row r="6849" spans="1:1" x14ac:dyDescent="0.2">
      <c r="A6849" t="s">
        <v>6880</v>
      </c>
    </row>
    <row r="6850" spans="1:1" x14ac:dyDescent="0.2">
      <c r="A6850" t="s">
        <v>6881</v>
      </c>
    </row>
    <row r="6851" spans="1:1" x14ac:dyDescent="0.2">
      <c r="A6851" t="s">
        <v>6882</v>
      </c>
    </row>
    <row r="6852" spans="1:1" x14ac:dyDescent="0.2">
      <c r="A6852" t="s">
        <v>6883</v>
      </c>
    </row>
    <row r="6853" spans="1:1" x14ac:dyDescent="0.2">
      <c r="A6853" t="s">
        <v>6884</v>
      </c>
    </row>
    <row r="6854" spans="1:1" x14ac:dyDescent="0.2">
      <c r="A6854" t="s">
        <v>6885</v>
      </c>
    </row>
    <row r="6855" spans="1:1" x14ac:dyDescent="0.2">
      <c r="A6855" t="s">
        <v>6886</v>
      </c>
    </row>
    <row r="6856" spans="1:1" x14ac:dyDescent="0.2">
      <c r="A6856" t="s">
        <v>6887</v>
      </c>
    </row>
    <row r="6857" spans="1:1" x14ac:dyDescent="0.2">
      <c r="A6857" t="s">
        <v>6888</v>
      </c>
    </row>
    <row r="6858" spans="1:1" x14ac:dyDescent="0.2">
      <c r="A6858" t="s">
        <v>6889</v>
      </c>
    </row>
    <row r="6859" spans="1:1" x14ac:dyDescent="0.2">
      <c r="A6859" t="s">
        <v>6890</v>
      </c>
    </row>
    <row r="6860" spans="1:1" x14ac:dyDescent="0.2">
      <c r="A6860" t="s">
        <v>6891</v>
      </c>
    </row>
    <row r="6861" spans="1:1" x14ac:dyDescent="0.2">
      <c r="A6861" t="s">
        <v>6892</v>
      </c>
    </row>
    <row r="6862" spans="1:1" x14ac:dyDescent="0.2">
      <c r="A6862" t="s">
        <v>6893</v>
      </c>
    </row>
    <row r="6863" spans="1:1" x14ac:dyDescent="0.2">
      <c r="A6863" t="s">
        <v>6894</v>
      </c>
    </row>
    <row r="6864" spans="1:1" x14ac:dyDescent="0.2">
      <c r="A6864" t="s">
        <v>6895</v>
      </c>
    </row>
    <row r="6865" spans="1:1" x14ac:dyDescent="0.2">
      <c r="A6865" t="s">
        <v>6896</v>
      </c>
    </row>
    <row r="6866" spans="1:1" x14ac:dyDescent="0.2">
      <c r="A6866" t="s">
        <v>6897</v>
      </c>
    </row>
    <row r="6867" spans="1:1" x14ac:dyDescent="0.2">
      <c r="A6867" t="s">
        <v>6898</v>
      </c>
    </row>
    <row r="6868" spans="1:1" x14ac:dyDescent="0.2">
      <c r="A6868" t="s">
        <v>6899</v>
      </c>
    </row>
    <row r="6869" spans="1:1" x14ac:dyDescent="0.2">
      <c r="A6869" t="s">
        <v>6900</v>
      </c>
    </row>
    <row r="6870" spans="1:1" x14ac:dyDescent="0.2">
      <c r="A6870" t="s">
        <v>6901</v>
      </c>
    </row>
    <row r="6871" spans="1:1" x14ac:dyDescent="0.2">
      <c r="A6871" t="s">
        <v>6902</v>
      </c>
    </row>
    <row r="6872" spans="1:1" x14ac:dyDescent="0.2">
      <c r="A6872" t="s">
        <v>6903</v>
      </c>
    </row>
    <row r="6873" spans="1:1" x14ac:dyDescent="0.2">
      <c r="A6873" t="s">
        <v>6904</v>
      </c>
    </row>
    <row r="6874" spans="1:1" x14ac:dyDescent="0.2">
      <c r="A6874" t="s">
        <v>6905</v>
      </c>
    </row>
    <row r="6875" spans="1:1" x14ac:dyDescent="0.2">
      <c r="A6875" t="s">
        <v>6906</v>
      </c>
    </row>
    <row r="6876" spans="1:1" x14ac:dyDescent="0.2">
      <c r="A6876" t="s">
        <v>6907</v>
      </c>
    </row>
    <row r="6877" spans="1:1" x14ac:dyDescent="0.2">
      <c r="A6877" t="s">
        <v>6908</v>
      </c>
    </row>
    <row r="6878" spans="1:1" x14ac:dyDescent="0.2">
      <c r="A6878" t="s">
        <v>6909</v>
      </c>
    </row>
    <row r="6879" spans="1:1" x14ac:dyDescent="0.2">
      <c r="A6879" t="s">
        <v>6910</v>
      </c>
    </row>
    <row r="6880" spans="1:1" x14ac:dyDescent="0.2">
      <c r="A6880" t="s">
        <v>6911</v>
      </c>
    </row>
    <row r="6881" spans="1:1" x14ac:dyDescent="0.2">
      <c r="A6881" t="s">
        <v>6912</v>
      </c>
    </row>
    <row r="6882" spans="1:1" x14ac:dyDescent="0.2">
      <c r="A6882" t="s">
        <v>6913</v>
      </c>
    </row>
    <row r="6883" spans="1:1" x14ac:dyDescent="0.2">
      <c r="A6883" t="s">
        <v>6914</v>
      </c>
    </row>
    <row r="6884" spans="1:1" x14ac:dyDescent="0.2">
      <c r="A6884" t="s">
        <v>6915</v>
      </c>
    </row>
    <row r="6885" spans="1:1" x14ac:dyDescent="0.2">
      <c r="A6885" t="s">
        <v>6916</v>
      </c>
    </row>
    <row r="6886" spans="1:1" x14ac:dyDescent="0.2">
      <c r="A6886" t="s">
        <v>6917</v>
      </c>
    </row>
    <row r="6887" spans="1:1" x14ac:dyDescent="0.2">
      <c r="A6887" t="s">
        <v>6918</v>
      </c>
    </row>
    <row r="6888" spans="1:1" x14ac:dyDescent="0.2">
      <c r="A6888" t="s">
        <v>6919</v>
      </c>
    </row>
    <row r="6889" spans="1:1" x14ac:dyDescent="0.2">
      <c r="A6889" t="s">
        <v>6920</v>
      </c>
    </row>
    <row r="6890" spans="1:1" x14ac:dyDescent="0.2">
      <c r="A6890" t="s">
        <v>6921</v>
      </c>
    </row>
    <row r="6891" spans="1:1" x14ac:dyDescent="0.2">
      <c r="A6891" t="s">
        <v>6922</v>
      </c>
    </row>
    <row r="6892" spans="1:1" x14ac:dyDescent="0.2">
      <c r="A6892" t="s">
        <v>6923</v>
      </c>
    </row>
    <row r="6893" spans="1:1" x14ac:dyDescent="0.2">
      <c r="A6893" t="s">
        <v>6924</v>
      </c>
    </row>
    <row r="6894" spans="1:1" x14ac:dyDescent="0.2">
      <c r="A6894" t="s">
        <v>6925</v>
      </c>
    </row>
    <row r="6895" spans="1:1" x14ac:dyDescent="0.2">
      <c r="A6895" t="s">
        <v>6926</v>
      </c>
    </row>
    <row r="6896" spans="1:1" x14ac:dyDescent="0.2">
      <c r="A6896" t="s">
        <v>6927</v>
      </c>
    </row>
    <row r="6897" spans="1:1" x14ac:dyDescent="0.2">
      <c r="A6897" t="s">
        <v>6928</v>
      </c>
    </row>
    <row r="6898" spans="1:1" x14ac:dyDescent="0.2">
      <c r="A6898" t="s">
        <v>6929</v>
      </c>
    </row>
    <row r="6899" spans="1:1" x14ac:dyDescent="0.2">
      <c r="A6899" t="s">
        <v>6930</v>
      </c>
    </row>
    <row r="6900" spans="1:1" x14ac:dyDescent="0.2">
      <c r="A6900" t="s">
        <v>6931</v>
      </c>
    </row>
    <row r="6901" spans="1:1" x14ac:dyDescent="0.2">
      <c r="A6901" t="s">
        <v>6932</v>
      </c>
    </row>
    <row r="6902" spans="1:1" x14ac:dyDescent="0.2">
      <c r="A6902" t="s">
        <v>6933</v>
      </c>
    </row>
    <row r="6903" spans="1:1" x14ac:dyDescent="0.2">
      <c r="A6903" t="s">
        <v>6934</v>
      </c>
    </row>
    <row r="6904" spans="1:1" x14ac:dyDescent="0.2">
      <c r="A6904" t="s">
        <v>6935</v>
      </c>
    </row>
    <row r="6905" spans="1:1" x14ac:dyDescent="0.2">
      <c r="A6905" t="s">
        <v>6936</v>
      </c>
    </row>
    <row r="6906" spans="1:1" x14ac:dyDescent="0.2">
      <c r="A6906" t="s">
        <v>6937</v>
      </c>
    </row>
    <row r="6907" spans="1:1" x14ac:dyDescent="0.2">
      <c r="A6907" t="s">
        <v>6938</v>
      </c>
    </row>
    <row r="6908" spans="1:1" x14ac:dyDescent="0.2">
      <c r="A6908" t="s">
        <v>6939</v>
      </c>
    </row>
    <row r="6909" spans="1:1" x14ac:dyDescent="0.2">
      <c r="A6909" t="s">
        <v>6940</v>
      </c>
    </row>
    <row r="6910" spans="1:1" x14ac:dyDescent="0.2">
      <c r="A6910" t="s">
        <v>6941</v>
      </c>
    </row>
    <row r="6911" spans="1:1" x14ac:dyDescent="0.2">
      <c r="A6911" t="s">
        <v>6942</v>
      </c>
    </row>
    <row r="6912" spans="1:1" x14ac:dyDescent="0.2">
      <c r="A6912" t="s">
        <v>6943</v>
      </c>
    </row>
    <row r="6913" spans="1:1" x14ac:dyDescent="0.2">
      <c r="A6913" t="s">
        <v>6944</v>
      </c>
    </row>
    <row r="6914" spans="1:1" x14ac:dyDescent="0.2">
      <c r="A6914" t="s">
        <v>6945</v>
      </c>
    </row>
    <row r="6915" spans="1:1" x14ac:dyDescent="0.2">
      <c r="A6915" t="s">
        <v>6946</v>
      </c>
    </row>
    <row r="6916" spans="1:1" x14ac:dyDescent="0.2">
      <c r="A6916" t="s">
        <v>6947</v>
      </c>
    </row>
    <row r="6917" spans="1:1" x14ac:dyDescent="0.2">
      <c r="A6917" t="s">
        <v>6948</v>
      </c>
    </row>
    <row r="6918" spans="1:1" x14ac:dyDescent="0.2">
      <c r="A6918" t="s">
        <v>6949</v>
      </c>
    </row>
    <row r="6919" spans="1:1" x14ac:dyDescent="0.2">
      <c r="A6919" t="s">
        <v>6950</v>
      </c>
    </row>
    <row r="6920" spans="1:1" x14ac:dyDescent="0.2">
      <c r="A6920" t="s">
        <v>6951</v>
      </c>
    </row>
    <row r="6921" spans="1:1" x14ac:dyDescent="0.2">
      <c r="A6921" t="s">
        <v>6952</v>
      </c>
    </row>
    <row r="6922" spans="1:1" x14ac:dyDescent="0.2">
      <c r="A6922" t="s">
        <v>6953</v>
      </c>
    </row>
    <row r="6923" spans="1:1" x14ac:dyDescent="0.2">
      <c r="A6923" t="s">
        <v>6954</v>
      </c>
    </row>
    <row r="6924" spans="1:1" x14ac:dyDescent="0.2">
      <c r="A6924" t="s">
        <v>6955</v>
      </c>
    </row>
    <row r="6925" spans="1:1" x14ac:dyDescent="0.2">
      <c r="A6925" t="s">
        <v>6956</v>
      </c>
    </row>
    <row r="6926" spans="1:1" x14ac:dyDescent="0.2">
      <c r="A6926" t="s">
        <v>6957</v>
      </c>
    </row>
    <row r="6927" spans="1:1" x14ac:dyDescent="0.2">
      <c r="A6927" t="s">
        <v>6958</v>
      </c>
    </row>
    <row r="6928" spans="1:1" x14ac:dyDescent="0.2">
      <c r="A6928" t="s">
        <v>6959</v>
      </c>
    </row>
    <row r="6929" spans="1:1" x14ac:dyDescent="0.2">
      <c r="A6929" t="s">
        <v>6960</v>
      </c>
    </row>
    <row r="6930" spans="1:1" x14ac:dyDescent="0.2">
      <c r="A6930" t="s">
        <v>6961</v>
      </c>
    </row>
    <row r="6931" spans="1:1" x14ac:dyDescent="0.2">
      <c r="A6931" t="s">
        <v>6962</v>
      </c>
    </row>
    <row r="6932" spans="1:1" x14ac:dyDescent="0.2">
      <c r="A6932" t="s">
        <v>6963</v>
      </c>
    </row>
    <row r="6933" spans="1:1" x14ac:dyDescent="0.2">
      <c r="A6933" t="s">
        <v>6964</v>
      </c>
    </row>
    <row r="6934" spans="1:1" x14ac:dyDescent="0.2">
      <c r="A6934" t="s">
        <v>6965</v>
      </c>
    </row>
    <row r="6935" spans="1:1" x14ac:dyDescent="0.2">
      <c r="A6935" t="s">
        <v>6966</v>
      </c>
    </row>
    <row r="6936" spans="1:1" x14ac:dyDescent="0.2">
      <c r="A6936" t="s">
        <v>6967</v>
      </c>
    </row>
    <row r="6937" spans="1:1" x14ac:dyDescent="0.2">
      <c r="A6937" t="s">
        <v>6968</v>
      </c>
    </row>
    <row r="6938" spans="1:1" x14ac:dyDescent="0.2">
      <c r="A6938" t="s">
        <v>6969</v>
      </c>
    </row>
    <row r="6939" spans="1:1" x14ac:dyDescent="0.2">
      <c r="A6939" t="s">
        <v>6970</v>
      </c>
    </row>
    <row r="6940" spans="1:1" x14ac:dyDescent="0.2">
      <c r="A6940" t="s">
        <v>6971</v>
      </c>
    </row>
    <row r="6941" spans="1:1" x14ac:dyDescent="0.2">
      <c r="A6941" t="s">
        <v>6972</v>
      </c>
    </row>
    <row r="6942" spans="1:1" x14ac:dyDescent="0.2">
      <c r="A6942" t="s">
        <v>6973</v>
      </c>
    </row>
    <row r="6943" spans="1:1" x14ac:dyDescent="0.2">
      <c r="A6943" t="s">
        <v>6974</v>
      </c>
    </row>
    <row r="6944" spans="1:1" x14ac:dyDescent="0.2">
      <c r="A6944" t="s">
        <v>6975</v>
      </c>
    </row>
    <row r="6945" spans="1:1" x14ac:dyDescent="0.2">
      <c r="A6945" t="s">
        <v>6976</v>
      </c>
    </row>
    <row r="6946" spans="1:1" x14ac:dyDescent="0.2">
      <c r="A6946" t="s">
        <v>6977</v>
      </c>
    </row>
    <row r="6947" spans="1:1" x14ac:dyDescent="0.2">
      <c r="A6947" t="s">
        <v>6978</v>
      </c>
    </row>
    <row r="6948" spans="1:1" x14ac:dyDescent="0.2">
      <c r="A6948" t="s">
        <v>6979</v>
      </c>
    </row>
    <row r="6949" spans="1:1" x14ac:dyDescent="0.2">
      <c r="A6949" t="s">
        <v>6980</v>
      </c>
    </row>
    <row r="6950" spans="1:1" x14ac:dyDescent="0.2">
      <c r="A6950" t="s">
        <v>6981</v>
      </c>
    </row>
    <row r="6951" spans="1:1" x14ac:dyDescent="0.2">
      <c r="A6951" t="s">
        <v>6982</v>
      </c>
    </row>
    <row r="6952" spans="1:1" x14ac:dyDescent="0.2">
      <c r="A6952" t="s">
        <v>6983</v>
      </c>
    </row>
    <row r="6953" spans="1:1" x14ac:dyDescent="0.2">
      <c r="A6953" t="s">
        <v>6984</v>
      </c>
    </row>
    <row r="6954" spans="1:1" x14ac:dyDescent="0.2">
      <c r="A6954" t="s">
        <v>6985</v>
      </c>
    </row>
    <row r="6955" spans="1:1" x14ac:dyDescent="0.2">
      <c r="A6955" t="s">
        <v>6986</v>
      </c>
    </row>
    <row r="6956" spans="1:1" x14ac:dyDescent="0.2">
      <c r="A6956" t="s">
        <v>6987</v>
      </c>
    </row>
    <row r="6957" spans="1:1" x14ac:dyDescent="0.2">
      <c r="A6957" t="s">
        <v>6988</v>
      </c>
    </row>
    <row r="6958" spans="1:1" x14ac:dyDescent="0.2">
      <c r="A6958" t="s">
        <v>6989</v>
      </c>
    </row>
    <row r="6959" spans="1:1" x14ac:dyDescent="0.2">
      <c r="A6959" t="s">
        <v>6990</v>
      </c>
    </row>
    <row r="6960" spans="1:1" x14ac:dyDescent="0.2">
      <c r="A6960" t="s">
        <v>6991</v>
      </c>
    </row>
    <row r="6961" spans="1:1" x14ac:dyDescent="0.2">
      <c r="A6961" t="s">
        <v>6992</v>
      </c>
    </row>
    <row r="6962" spans="1:1" x14ac:dyDescent="0.2">
      <c r="A6962" t="s">
        <v>6993</v>
      </c>
    </row>
    <row r="6963" spans="1:1" x14ac:dyDescent="0.2">
      <c r="A6963" t="s">
        <v>6994</v>
      </c>
    </row>
    <row r="6964" spans="1:1" x14ac:dyDescent="0.2">
      <c r="A6964" t="s">
        <v>6995</v>
      </c>
    </row>
    <row r="6965" spans="1:1" x14ac:dyDescent="0.2">
      <c r="A6965" t="s">
        <v>6996</v>
      </c>
    </row>
    <row r="6966" spans="1:1" x14ac:dyDescent="0.2">
      <c r="A6966" t="s">
        <v>6997</v>
      </c>
    </row>
    <row r="6967" spans="1:1" x14ac:dyDescent="0.2">
      <c r="A6967" t="s">
        <v>6998</v>
      </c>
    </row>
    <row r="6968" spans="1:1" x14ac:dyDescent="0.2">
      <c r="A6968" t="s">
        <v>6999</v>
      </c>
    </row>
    <row r="6969" spans="1:1" x14ac:dyDescent="0.2">
      <c r="A6969" t="s">
        <v>7000</v>
      </c>
    </row>
    <row r="6970" spans="1:1" x14ac:dyDescent="0.2">
      <c r="A6970" t="s">
        <v>7001</v>
      </c>
    </row>
    <row r="6971" spans="1:1" x14ac:dyDescent="0.2">
      <c r="A6971" t="s">
        <v>7002</v>
      </c>
    </row>
    <row r="6972" spans="1:1" x14ac:dyDescent="0.2">
      <c r="A6972" t="s">
        <v>7003</v>
      </c>
    </row>
    <row r="6973" spans="1:1" x14ac:dyDescent="0.2">
      <c r="A6973" t="s">
        <v>7004</v>
      </c>
    </row>
    <row r="6974" spans="1:1" x14ac:dyDescent="0.2">
      <c r="A6974" t="s">
        <v>7005</v>
      </c>
    </row>
    <row r="6975" spans="1:1" x14ac:dyDescent="0.2">
      <c r="A6975" t="s">
        <v>7006</v>
      </c>
    </row>
    <row r="6976" spans="1:1" x14ac:dyDescent="0.2">
      <c r="A6976" t="s">
        <v>7007</v>
      </c>
    </row>
    <row r="6977" spans="1:1" x14ac:dyDescent="0.2">
      <c r="A6977" t="s">
        <v>7008</v>
      </c>
    </row>
    <row r="6978" spans="1:1" x14ac:dyDescent="0.2">
      <c r="A6978" t="s">
        <v>7009</v>
      </c>
    </row>
    <row r="6979" spans="1:1" x14ac:dyDescent="0.2">
      <c r="A6979" t="s">
        <v>7010</v>
      </c>
    </row>
    <row r="6980" spans="1:1" x14ac:dyDescent="0.2">
      <c r="A6980" t="s">
        <v>7011</v>
      </c>
    </row>
    <row r="6981" spans="1:1" x14ac:dyDescent="0.2">
      <c r="A6981" t="s">
        <v>7012</v>
      </c>
    </row>
    <row r="6982" spans="1:1" x14ac:dyDescent="0.2">
      <c r="A6982" t="s">
        <v>7013</v>
      </c>
    </row>
    <row r="6983" spans="1:1" x14ac:dyDescent="0.2">
      <c r="A6983" t="s">
        <v>7014</v>
      </c>
    </row>
    <row r="6984" spans="1:1" x14ac:dyDescent="0.2">
      <c r="A6984" t="s">
        <v>7015</v>
      </c>
    </row>
    <row r="6985" spans="1:1" x14ac:dyDescent="0.2">
      <c r="A6985" t="s">
        <v>7016</v>
      </c>
    </row>
    <row r="6986" spans="1:1" x14ac:dyDescent="0.2">
      <c r="A6986" t="s">
        <v>7017</v>
      </c>
    </row>
    <row r="6987" spans="1:1" x14ac:dyDescent="0.2">
      <c r="A6987" t="s">
        <v>7018</v>
      </c>
    </row>
    <row r="6988" spans="1:1" x14ac:dyDescent="0.2">
      <c r="A6988" t="s">
        <v>7019</v>
      </c>
    </row>
    <row r="6989" spans="1:1" x14ac:dyDescent="0.2">
      <c r="A6989" t="s">
        <v>7020</v>
      </c>
    </row>
    <row r="6990" spans="1:1" x14ac:dyDescent="0.2">
      <c r="A6990" t="s">
        <v>7021</v>
      </c>
    </row>
    <row r="6991" spans="1:1" x14ac:dyDescent="0.2">
      <c r="A6991" t="s">
        <v>7022</v>
      </c>
    </row>
    <row r="6992" spans="1:1" x14ac:dyDescent="0.2">
      <c r="A6992" t="s">
        <v>7023</v>
      </c>
    </row>
    <row r="6993" spans="1:1" x14ac:dyDescent="0.2">
      <c r="A6993" t="s">
        <v>7024</v>
      </c>
    </row>
    <row r="6994" spans="1:1" x14ac:dyDescent="0.2">
      <c r="A6994" t="s">
        <v>7025</v>
      </c>
    </row>
    <row r="6995" spans="1:1" x14ac:dyDescent="0.2">
      <c r="A6995" t="s">
        <v>7026</v>
      </c>
    </row>
    <row r="6996" spans="1:1" x14ac:dyDescent="0.2">
      <c r="A6996" t="s">
        <v>7027</v>
      </c>
    </row>
    <row r="6997" spans="1:1" x14ac:dyDescent="0.2">
      <c r="A6997" t="s">
        <v>7028</v>
      </c>
    </row>
    <row r="6998" spans="1:1" x14ac:dyDescent="0.2">
      <c r="A6998" t="s">
        <v>7029</v>
      </c>
    </row>
    <row r="6999" spans="1:1" x14ac:dyDescent="0.2">
      <c r="A6999" t="s">
        <v>7030</v>
      </c>
    </row>
    <row r="7000" spans="1:1" x14ac:dyDescent="0.2">
      <c r="A7000" t="s">
        <v>7031</v>
      </c>
    </row>
    <row r="7001" spans="1:1" x14ac:dyDescent="0.2">
      <c r="A7001" t="s">
        <v>7032</v>
      </c>
    </row>
    <row r="7002" spans="1:1" x14ac:dyDescent="0.2">
      <c r="A7002" t="s">
        <v>7033</v>
      </c>
    </row>
    <row r="7003" spans="1:1" x14ac:dyDescent="0.2">
      <c r="A7003" t="s">
        <v>7034</v>
      </c>
    </row>
    <row r="7004" spans="1:1" x14ac:dyDescent="0.2">
      <c r="A7004" t="s">
        <v>7035</v>
      </c>
    </row>
    <row r="7005" spans="1:1" x14ac:dyDescent="0.2">
      <c r="A7005" t="s">
        <v>7036</v>
      </c>
    </row>
    <row r="7006" spans="1:1" x14ac:dyDescent="0.2">
      <c r="A7006" t="s">
        <v>7037</v>
      </c>
    </row>
    <row r="7007" spans="1:1" x14ac:dyDescent="0.2">
      <c r="A7007" t="s">
        <v>7038</v>
      </c>
    </row>
    <row r="7008" spans="1:1" x14ac:dyDescent="0.2">
      <c r="A7008" t="s">
        <v>7039</v>
      </c>
    </row>
    <row r="7009" spans="1:1" x14ac:dyDescent="0.2">
      <c r="A7009" t="s">
        <v>7040</v>
      </c>
    </row>
    <row r="7010" spans="1:1" x14ac:dyDescent="0.2">
      <c r="A7010" t="s">
        <v>7041</v>
      </c>
    </row>
    <row r="7011" spans="1:1" x14ac:dyDescent="0.2">
      <c r="A7011" t="s">
        <v>7042</v>
      </c>
    </row>
    <row r="7012" spans="1:1" x14ac:dyDescent="0.2">
      <c r="A7012" t="s">
        <v>7043</v>
      </c>
    </row>
    <row r="7013" spans="1:1" x14ac:dyDescent="0.2">
      <c r="A7013" t="s">
        <v>7044</v>
      </c>
    </row>
    <row r="7014" spans="1:1" x14ac:dyDescent="0.2">
      <c r="A7014" t="s">
        <v>7045</v>
      </c>
    </row>
    <row r="7015" spans="1:1" x14ac:dyDescent="0.2">
      <c r="A7015" t="s">
        <v>7046</v>
      </c>
    </row>
    <row r="7016" spans="1:1" x14ac:dyDescent="0.2">
      <c r="A7016" t="s">
        <v>7047</v>
      </c>
    </row>
    <row r="7017" spans="1:1" x14ac:dyDescent="0.2">
      <c r="A7017" t="s">
        <v>7048</v>
      </c>
    </row>
    <row r="7018" spans="1:1" x14ac:dyDescent="0.2">
      <c r="A7018" t="s">
        <v>7049</v>
      </c>
    </row>
    <row r="7019" spans="1:1" x14ac:dyDescent="0.2">
      <c r="A7019" t="s">
        <v>7050</v>
      </c>
    </row>
    <row r="7020" spans="1:1" x14ac:dyDescent="0.2">
      <c r="A7020" t="s">
        <v>7051</v>
      </c>
    </row>
    <row r="7021" spans="1:1" x14ac:dyDescent="0.2">
      <c r="A7021" t="s">
        <v>7052</v>
      </c>
    </row>
    <row r="7022" spans="1:1" x14ac:dyDescent="0.2">
      <c r="A7022" t="s">
        <v>7053</v>
      </c>
    </row>
    <row r="7023" spans="1:1" x14ac:dyDescent="0.2">
      <c r="A7023" t="s">
        <v>7054</v>
      </c>
    </row>
    <row r="7024" spans="1:1" x14ac:dyDescent="0.2">
      <c r="A7024" t="s">
        <v>7055</v>
      </c>
    </row>
    <row r="7025" spans="1:1" x14ac:dyDescent="0.2">
      <c r="A7025" t="s">
        <v>7056</v>
      </c>
    </row>
    <row r="7026" spans="1:1" x14ac:dyDescent="0.2">
      <c r="A7026" t="s">
        <v>7057</v>
      </c>
    </row>
    <row r="7027" spans="1:1" x14ac:dyDescent="0.2">
      <c r="A7027" t="s">
        <v>7058</v>
      </c>
    </row>
    <row r="7028" spans="1:1" x14ac:dyDescent="0.2">
      <c r="A7028" t="s">
        <v>7059</v>
      </c>
    </row>
    <row r="7029" spans="1:1" x14ac:dyDescent="0.2">
      <c r="A7029" t="s">
        <v>7060</v>
      </c>
    </row>
    <row r="7030" spans="1:1" x14ac:dyDescent="0.2">
      <c r="A7030" t="s">
        <v>7061</v>
      </c>
    </row>
    <row r="7031" spans="1:1" x14ac:dyDescent="0.2">
      <c r="A7031" t="s">
        <v>7062</v>
      </c>
    </row>
    <row r="7032" spans="1:1" x14ac:dyDescent="0.2">
      <c r="A7032" t="s">
        <v>7063</v>
      </c>
    </row>
    <row r="7033" spans="1:1" x14ac:dyDescent="0.2">
      <c r="A7033" t="s">
        <v>7064</v>
      </c>
    </row>
    <row r="7034" spans="1:1" x14ac:dyDescent="0.2">
      <c r="A7034" t="s">
        <v>7065</v>
      </c>
    </row>
    <row r="7035" spans="1:1" x14ac:dyDescent="0.2">
      <c r="A7035" t="s">
        <v>7066</v>
      </c>
    </row>
    <row r="7036" spans="1:1" x14ac:dyDescent="0.2">
      <c r="A7036" t="s">
        <v>7067</v>
      </c>
    </row>
    <row r="7037" spans="1:1" x14ac:dyDescent="0.2">
      <c r="A7037" t="s">
        <v>7068</v>
      </c>
    </row>
    <row r="7038" spans="1:1" x14ac:dyDescent="0.2">
      <c r="A7038" t="s">
        <v>7069</v>
      </c>
    </row>
    <row r="7039" spans="1:1" x14ac:dyDescent="0.2">
      <c r="A7039" t="s">
        <v>7070</v>
      </c>
    </row>
    <row r="7040" spans="1:1" x14ac:dyDescent="0.2">
      <c r="A7040" t="s">
        <v>7071</v>
      </c>
    </row>
    <row r="7041" spans="1:1" x14ac:dyDescent="0.2">
      <c r="A7041" t="s">
        <v>7072</v>
      </c>
    </row>
    <row r="7042" spans="1:1" x14ac:dyDescent="0.2">
      <c r="A7042" t="s">
        <v>7073</v>
      </c>
    </row>
    <row r="7043" spans="1:1" x14ac:dyDescent="0.2">
      <c r="A7043" t="s">
        <v>7074</v>
      </c>
    </row>
    <row r="7044" spans="1:1" x14ac:dyDescent="0.2">
      <c r="A7044" t="s">
        <v>7075</v>
      </c>
    </row>
    <row r="7045" spans="1:1" x14ac:dyDescent="0.2">
      <c r="A7045" t="s">
        <v>7076</v>
      </c>
    </row>
    <row r="7046" spans="1:1" x14ac:dyDescent="0.2">
      <c r="A7046" t="s">
        <v>7077</v>
      </c>
    </row>
    <row r="7047" spans="1:1" x14ac:dyDescent="0.2">
      <c r="A7047" t="s">
        <v>7078</v>
      </c>
    </row>
    <row r="7048" spans="1:1" x14ac:dyDescent="0.2">
      <c r="A7048" t="s">
        <v>7079</v>
      </c>
    </row>
    <row r="7049" spans="1:1" x14ac:dyDescent="0.2">
      <c r="A7049" t="s">
        <v>7080</v>
      </c>
    </row>
    <row r="7050" spans="1:1" x14ac:dyDescent="0.2">
      <c r="A7050" t="s">
        <v>7081</v>
      </c>
    </row>
    <row r="7051" spans="1:1" x14ac:dyDescent="0.2">
      <c r="A7051" t="s">
        <v>7082</v>
      </c>
    </row>
    <row r="7052" spans="1:1" x14ac:dyDescent="0.2">
      <c r="A7052" t="s">
        <v>7083</v>
      </c>
    </row>
    <row r="7053" spans="1:1" x14ac:dyDescent="0.2">
      <c r="A7053" t="s">
        <v>7084</v>
      </c>
    </row>
    <row r="7054" spans="1:1" x14ac:dyDescent="0.2">
      <c r="A7054" t="s">
        <v>7085</v>
      </c>
    </row>
    <row r="7055" spans="1:1" x14ac:dyDescent="0.2">
      <c r="A7055" t="s">
        <v>7086</v>
      </c>
    </row>
    <row r="7056" spans="1:1" x14ac:dyDescent="0.2">
      <c r="A7056" t="s">
        <v>7087</v>
      </c>
    </row>
    <row r="7057" spans="1:1" x14ac:dyDescent="0.2">
      <c r="A7057" t="s">
        <v>7088</v>
      </c>
    </row>
    <row r="7058" spans="1:1" x14ac:dyDescent="0.2">
      <c r="A7058" t="s">
        <v>7089</v>
      </c>
    </row>
    <row r="7059" spans="1:1" x14ac:dyDescent="0.2">
      <c r="A7059" t="s">
        <v>7090</v>
      </c>
    </row>
    <row r="7060" spans="1:1" x14ac:dyDescent="0.2">
      <c r="A7060" t="s">
        <v>7091</v>
      </c>
    </row>
    <row r="7061" spans="1:1" x14ac:dyDescent="0.2">
      <c r="A7061" t="s">
        <v>7092</v>
      </c>
    </row>
    <row r="7062" spans="1:1" x14ac:dyDescent="0.2">
      <c r="A7062" t="s">
        <v>7093</v>
      </c>
    </row>
    <row r="7063" spans="1:1" x14ac:dyDescent="0.2">
      <c r="A7063" t="s">
        <v>7094</v>
      </c>
    </row>
    <row r="7064" spans="1:1" x14ac:dyDescent="0.2">
      <c r="A7064" t="s">
        <v>7095</v>
      </c>
    </row>
    <row r="7065" spans="1:1" x14ac:dyDescent="0.2">
      <c r="A7065" t="s">
        <v>7096</v>
      </c>
    </row>
    <row r="7066" spans="1:1" x14ac:dyDescent="0.2">
      <c r="A7066" t="s">
        <v>7097</v>
      </c>
    </row>
    <row r="7067" spans="1:1" x14ac:dyDescent="0.2">
      <c r="A7067" t="s">
        <v>7098</v>
      </c>
    </row>
    <row r="7068" spans="1:1" x14ac:dyDescent="0.2">
      <c r="A7068" t="s">
        <v>7099</v>
      </c>
    </row>
    <row r="7069" spans="1:1" x14ac:dyDescent="0.2">
      <c r="A7069" t="s">
        <v>7100</v>
      </c>
    </row>
    <row r="7070" spans="1:1" x14ac:dyDescent="0.2">
      <c r="A7070" t="s">
        <v>7101</v>
      </c>
    </row>
    <row r="7071" spans="1:1" x14ac:dyDescent="0.2">
      <c r="A7071" t="s">
        <v>7102</v>
      </c>
    </row>
    <row r="7072" spans="1:1" x14ac:dyDescent="0.2">
      <c r="A7072" t="s">
        <v>7103</v>
      </c>
    </row>
    <row r="7073" spans="1:1" x14ac:dyDescent="0.2">
      <c r="A7073" t="s">
        <v>7104</v>
      </c>
    </row>
    <row r="7074" spans="1:1" x14ac:dyDescent="0.2">
      <c r="A7074" t="s">
        <v>7105</v>
      </c>
    </row>
    <row r="7075" spans="1:1" x14ac:dyDescent="0.2">
      <c r="A7075" t="s">
        <v>7106</v>
      </c>
    </row>
    <row r="7076" spans="1:1" x14ac:dyDescent="0.2">
      <c r="A7076" t="s">
        <v>7107</v>
      </c>
    </row>
    <row r="7077" spans="1:1" x14ac:dyDescent="0.2">
      <c r="A7077" t="s">
        <v>7108</v>
      </c>
    </row>
    <row r="7078" spans="1:1" x14ac:dyDescent="0.2">
      <c r="A7078" t="s">
        <v>7109</v>
      </c>
    </row>
    <row r="7079" spans="1:1" x14ac:dyDescent="0.2">
      <c r="A7079" t="s">
        <v>7110</v>
      </c>
    </row>
    <row r="7080" spans="1:1" x14ac:dyDescent="0.2">
      <c r="A7080" t="s">
        <v>7111</v>
      </c>
    </row>
    <row r="7081" spans="1:1" x14ac:dyDescent="0.2">
      <c r="A7081" t="s">
        <v>7112</v>
      </c>
    </row>
    <row r="7082" spans="1:1" x14ac:dyDescent="0.2">
      <c r="A7082" t="s">
        <v>7113</v>
      </c>
    </row>
    <row r="7083" spans="1:1" x14ac:dyDescent="0.2">
      <c r="A7083" t="s">
        <v>7114</v>
      </c>
    </row>
    <row r="7084" spans="1:1" x14ac:dyDescent="0.2">
      <c r="A7084" t="s">
        <v>7115</v>
      </c>
    </row>
    <row r="7085" spans="1:1" x14ac:dyDescent="0.2">
      <c r="A7085" t="s">
        <v>7116</v>
      </c>
    </row>
    <row r="7086" spans="1:1" x14ac:dyDescent="0.2">
      <c r="A7086" t="s">
        <v>7117</v>
      </c>
    </row>
    <row r="7087" spans="1:1" x14ac:dyDescent="0.2">
      <c r="A7087" t="s">
        <v>7118</v>
      </c>
    </row>
    <row r="7088" spans="1:1" x14ac:dyDescent="0.2">
      <c r="A7088" t="s">
        <v>7119</v>
      </c>
    </row>
    <row r="7089" spans="1:1" x14ac:dyDescent="0.2">
      <c r="A7089" t="s">
        <v>7120</v>
      </c>
    </row>
    <row r="7090" spans="1:1" x14ac:dyDescent="0.2">
      <c r="A7090" t="s">
        <v>7121</v>
      </c>
    </row>
    <row r="7091" spans="1:1" x14ac:dyDescent="0.2">
      <c r="A7091" t="s">
        <v>7122</v>
      </c>
    </row>
    <row r="7092" spans="1:1" x14ac:dyDescent="0.2">
      <c r="A7092" t="s">
        <v>7123</v>
      </c>
    </row>
    <row r="7093" spans="1:1" x14ac:dyDescent="0.2">
      <c r="A7093" t="s">
        <v>7124</v>
      </c>
    </row>
    <row r="7094" spans="1:1" x14ac:dyDescent="0.2">
      <c r="A7094" t="s">
        <v>7125</v>
      </c>
    </row>
    <row r="7095" spans="1:1" x14ac:dyDescent="0.2">
      <c r="A7095" t="s">
        <v>7126</v>
      </c>
    </row>
    <row r="7096" spans="1:1" x14ac:dyDescent="0.2">
      <c r="A7096" t="s">
        <v>7127</v>
      </c>
    </row>
    <row r="7097" spans="1:1" x14ac:dyDescent="0.2">
      <c r="A7097" t="s">
        <v>7128</v>
      </c>
    </row>
    <row r="7098" spans="1:1" x14ac:dyDescent="0.2">
      <c r="A7098" t="s">
        <v>7129</v>
      </c>
    </row>
    <row r="7099" spans="1:1" x14ac:dyDescent="0.2">
      <c r="A7099" t="s">
        <v>7130</v>
      </c>
    </row>
    <row r="7100" spans="1:1" x14ac:dyDescent="0.2">
      <c r="A7100" t="s">
        <v>7131</v>
      </c>
    </row>
    <row r="7101" spans="1:1" x14ac:dyDescent="0.2">
      <c r="A7101" t="s">
        <v>7132</v>
      </c>
    </row>
    <row r="7102" spans="1:1" x14ac:dyDescent="0.2">
      <c r="A7102" t="s">
        <v>7133</v>
      </c>
    </row>
    <row r="7103" spans="1:1" x14ac:dyDescent="0.2">
      <c r="A7103" t="s">
        <v>7134</v>
      </c>
    </row>
    <row r="7104" spans="1:1" x14ac:dyDescent="0.2">
      <c r="A7104" t="s">
        <v>7135</v>
      </c>
    </row>
    <row r="7105" spans="1:1" x14ac:dyDescent="0.2">
      <c r="A7105" t="s">
        <v>7136</v>
      </c>
    </row>
    <row r="7106" spans="1:1" x14ac:dyDescent="0.2">
      <c r="A7106" t="s">
        <v>7137</v>
      </c>
    </row>
    <row r="7107" spans="1:1" x14ac:dyDescent="0.2">
      <c r="A7107" t="s">
        <v>7138</v>
      </c>
    </row>
    <row r="7108" spans="1:1" x14ac:dyDescent="0.2">
      <c r="A7108" t="s">
        <v>7139</v>
      </c>
    </row>
    <row r="7109" spans="1:1" x14ac:dyDescent="0.2">
      <c r="A7109" t="s">
        <v>7140</v>
      </c>
    </row>
    <row r="7110" spans="1:1" x14ac:dyDescent="0.2">
      <c r="A7110" t="s">
        <v>7141</v>
      </c>
    </row>
    <row r="7111" spans="1:1" x14ac:dyDescent="0.2">
      <c r="A7111" t="s">
        <v>7142</v>
      </c>
    </row>
    <row r="7112" spans="1:1" x14ac:dyDescent="0.2">
      <c r="A7112" t="s">
        <v>7143</v>
      </c>
    </row>
    <row r="7113" spans="1:1" x14ac:dyDescent="0.2">
      <c r="A7113" t="s">
        <v>7144</v>
      </c>
    </row>
    <row r="7114" spans="1:1" x14ac:dyDescent="0.2">
      <c r="A7114" t="s">
        <v>7145</v>
      </c>
    </row>
    <row r="7115" spans="1:1" x14ac:dyDescent="0.2">
      <c r="A7115" t="s">
        <v>7146</v>
      </c>
    </row>
    <row r="7116" spans="1:1" x14ac:dyDescent="0.2">
      <c r="A7116" t="s">
        <v>7147</v>
      </c>
    </row>
    <row r="7117" spans="1:1" x14ac:dyDescent="0.2">
      <c r="A7117" t="s">
        <v>7148</v>
      </c>
    </row>
    <row r="7118" spans="1:1" x14ac:dyDescent="0.2">
      <c r="A7118" t="s">
        <v>7149</v>
      </c>
    </row>
    <row r="7119" spans="1:1" x14ac:dyDescent="0.2">
      <c r="A7119" t="s">
        <v>7150</v>
      </c>
    </row>
    <row r="7120" spans="1:1" x14ac:dyDescent="0.2">
      <c r="A7120" t="s">
        <v>7151</v>
      </c>
    </row>
    <row r="7121" spans="1:1" x14ac:dyDescent="0.2">
      <c r="A7121" t="s">
        <v>7152</v>
      </c>
    </row>
    <row r="7122" spans="1:1" x14ac:dyDescent="0.2">
      <c r="A7122" t="s">
        <v>7153</v>
      </c>
    </row>
    <row r="7123" spans="1:1" x14ac:dyDescent="0.2">
      <c r="A7123" t="s">
        <v>7154</v>
      </c>
    </row>
    <row r="7124" spans="1:1" x14ac:dyDescent="0.2">
      <c r="A7124" t="s">
        <v>7155</v>
      </c>
    </row>
    <row r="7125" spans="1:1" x14ac:dyDescent="0.2">
      <c r="A7125" t="s">
        <v>7156</v>
      </c>
    </row>
    <row r="7126" spans="1:1" x14ac:dyDescent="0.2">
      <c r="A7126" t="s">
        <v>7157</v>
      </c>
    </row>
    <row r="7127" spans="1:1" x14ac:dyDescent="0.2">
      <c r="A7127" t="s">
        <v>7158</v>
      </c>
    </row>
    <row r="7128" spans="1:1" x14ac:dyDescent="0.2">
      <c r="A7128" t="s">
        <v>7159</v>
      </c>
    </row>
    <row r="7129" spans="1:1" x14ac:dyDescent="0.2">
      <c r="A7129" t="s">
        <v>7160</v>
      </c>
    </row>
    <row r="7130" spans="1:1" x14ac:dyDescent="0.2">
      <c r="A7130" t="s">
        <v>7161</v>
      </c>
    </row>
    <row r="7131" spans="1:1" x14ac:dyDescent="0.2">
      <c r="A7131" t="s">
        <v>7162</v>
      </c>
    </row>
    <row r="7132" spans="1:1" x14ac:dyDescent="0.2">
      <c r="A7132" t="s">
        <v>7163</v>
      </c>
    </row>
    <row r="7133" spans="1:1" x14ac:dyDescent="0.2">
      <c r="A7133" t="s">
        <v>7164</v>
      </c>
    </row>
    <row r="7134" spans="1:1" x14ac:dyDescent="0.2">
      <c r="A7134" t="s">
        <v>7165</v>
      </c>
    </row>
    <row r="7135" spans="1:1" x14ac:dyDescent="0.2">
      <c r="A7135" t="s">
        <v>7166</v>
      </c>
    </row>
    <row r="7136" spans="1:1" x14ac:dyDescent="0.2">
      <c r="A7136" t="s">
        <v>7167</v>
      </c>
    </row>
    <row r="7137" spans="1:1" x14ac:dyDescent="0.2">
      <c r="A7137" t="s">
        <v>7168</v>
      </c>
    </row>
    <row r="7138" spans="1:1" x14ac:dyDescent="0.2">
      <c r="A7138" t="s">
        <v>7169</v>
      </c>
    </row>
    <row r="7139" spans="1:1" x14ac:dyDescent="0.2">
      <c r="A7139" t="s">
        <v>7170</v>
      </c>
    </row>
    <row r="7140" spans="1:1" x14ac:dyDescent="0.2">
      <c r="A7140" t="s">
        <v>7171</v>
      </c>
    </row>
    <row r="7141" spans="1:1" x14ac:dyDescent="0.2">
      <c r="A7141" t="s">
        <v>7172</v>
      </c>
    </row>
    <row r="7142" spans="1:1" x14ac:dyDescent="0.2">
      <c r="A7142" t="s">
        <v>7173</v>
      </c>
    </row>
    <row r="7143" spans="1:1" x14ac:dyDescent="0.2">
      <c r="A7143" t="s">
        <v>7174</v>
      </c>
    </row>
    <row r="7144" spans="1:1" x14ac:dyDescent="0.2">
      <c r="A7144" t="s">
        <v>7175</v>
      </c>
    </row>
    <row r="7145" spans="1:1" x14ac:dyDescent="0.2">
      <c r="A7145" t="s">
        <v>7176</v>
      </c>
    </row>
    <row r="7146" spans="1:1" x14ac:dyDescent="0.2">
      <c r="A7146" t="s">
        <v>7177</v>
      </c>
    </row>
    <row r="7147" spans="1:1" x14ac:dyDescent="0.2">
      <c r="A7147" t="s">
        <v>7178</v>
      </c>
    </row>
    <row r="7148" spans="1:1" x14ac:dyDescent="0.2">
      <c r="A7148" t="s">
        <v>7179</v>
      </c>
    </row>
    <row r="7149" spans="1:1" x14ac:dyDescent="0.2">
      <c r="A7149" t="s">
        <v>7180</v>
      </c>
    </row>
    <row r="7150" spans="1:1" x14ac:dyDescent="0.2">
      <c r="A7150" t="s">
        <v>7181</v>
      </c>
    </row>
    <row r="7151" spans="1:1" x14ac:dyDescent="0.2">
      <c r="A7151" t="s">
        <v>7182</v>
      </c>
    </row>
    <row r="7152" spans="1:1" x14ac:dyDescent="0.2">
      <c r="A7152" t="s">
        <v>7183</v>
      </c>
    </row>
    <row r="7153" spans="1:1" x14ac:dyDescent="0.2">
      <c r="A7153" t="s">
        <v>7184</v>
      </c>
    </row>
    <row r="7154" spans="1:1" x14ac:dyDescent="0.2">
      <c r="A7154" t="s">
        <v>7185</v>
      </c>
    </row>
    <row r="7155" spans="1:1" x14ac:dyDescent="0.2">
      <c r="A7155" t="s">
        <v>7186</v>
      </c>
    </row>
    <row r="7156" spans="1:1" x14ac:dyDescent="0.2">
      <c r="A7156" t="s">
        <v>7187</v>
      </c>
    </row>
    <row r="7157" spans="1:1" x14ac:dyDescent="0.2">
      <c r="A7157" t="s">
        <v>7188</v>
      </c>
    </row>
    <row r="7158" spans="1:1" x14ac:dyDescent="0.2">
      <c r="A7158" t="s">
        <v>7189</v>
      </c>
    </row>
    <row r="7159" spans="1:1" x14ac:dyDescent="0.2">
      <c r="A7159" t="s">
        <v>7190</v>
      </c>
    </row>
    <row r="7160" spans="1:1" x14ac:dyDescent="0.2">
      <c r="A7160" t="s">
        <v>7191</v>
      </c>
    </row>
    <row r="7161" spans="1:1" x14ac:dyDescent="0.2">
      <c r="A7161" t="s">
        <v>7192</v>
      </c>
    </row>
    <row r="7162" spans="1:1" x14ac:dyDescent="0.2">
      <c r="A7162" t="s">
        <v>7193</v>
      </c>
    </row>
    <row r="7163" spans="1:1" x14ac:dyDescent="0.2">
      <c r="A7163" t="s">
        <v>7194</v>
      </c>
    </row>
    <row r="7164" spans="1:1" x14ac:dyDescent="0.2">
      <c r="A7164" t="s">
        <v>7195</v>
      </c>
    </row>
    <row r="7165" spans="1:1" x14ac:dyDescent="0.2">
      <c r="A7165" t="s">
        <v>7196</v>
      </c>
    </row>
    <row r="7166" spans="1:1" x14ac:dyDescent="0.2">
      <c r="A7166" t="s">
        <v>7197</v>
      </c>
    </row>
    <row r="7167" spans="1:1" x14ac:dyDescent="0.2">
      <c r="A7167" t="s">
        <v>7198</v>
      </c>
    </row>
    <row r="7168" spans="1:1" x14ac:dyDescent="0.2">
      <c r="A7168" t="s">
        <v>7199</v>
      </c>
    </row>
    <row r="7169" spans="1:1" x14ac:dyDescent="0.2">
      <c r="A7169" t="s">
        <v>7200</v>
      </c>
    </row>
    <row r="7170" spans="1:1" x14ac:dyDescent="0.2">
      <c r="A7170" t="s">
        <v>7201</v>
      </c>
    </row>
    <row r="7171" spans="1:1" x14ac:dyDescent="0.2">
      <c r="A7171" t="s">
        <v>7202</v>
      </c>
    </row>
    <row r="7172" spans="1:1" x14ac:dyDescent="0.2">
      <c r="A7172" t="s">
        <v>7203</v>
      </c>
    </row>
    <row r="7173" spans="1:1" x14ac:dyDescent="0.2">
      <c r="A7173" t="s">
        <v>7204</v>
      </c>
    </row>
    <row r="7174" spans="1:1" x14ac:dyDescent="0.2">
      <c r="A7174" t="s">
        <v>7205</v>
      </c>
    </row>
    <row r="7175" spans="1:1" x14ac:dyDescent="0.2">
      <c r="A7175" t="s">
        <v>7206</v>
      </c>
    </row>
    <row r="7176" spans="1:1" x14ac:dyDescent="0.2">
      <c r="A7176" t="s">
        <v>7207</v>
      </c>
    </row>
    <row r="7177" spans="1:1" x14ac:dyDescent="0.2">
      <c r="A7177" t="s">
        <v>7208</v>
      </c>
    </row>
    <row r="7178" spans="1:1" x14ac:dyDescent="0.2">
      <c r="A7178" t="s">
        <v>7209</v>
      </c>
    </row>
    <row r="7179" spans="1:1" x14ac:dyDescent="0.2">
      <c r="A7179" t="s">
        <v>7210</v>
      </c>
    </row>
    <row r="7180" spans="1:1" x14ac:dyDescent="0.2">
      <c r="A7180" t="s">
        <v>7211</v>
      </c>
    </row>
    <row r="7181" spans="1:1" x14ac:dyDescent="0.2">
      <c r="A7181" t="s">
        <v>7212</v>
      </c>
    </row>
    <row r="7182" spans="1:1" x14ac:dyDescent="0.2">
      <c r="A7182" t="s">
        <v>7213</v>
      </c>
    </row>
    <row r="7183" spans="1:1" x14ac:dyDescent="0.2">
      <c r="A7183" t="s">
        <v>7214</v>
      </c>
    </row>
    <row r="7184" spans="1:1" x14ac:dyDescent="0.2">
      <c r="A7184" t="s">
        <v>7215</v>
      </c>
    </row>
    <row r="7185" spans="1:1" x14ac:dyDescent="0.2">
      <c r="A7185" t="s">
        <v>7216</v>
      </c>
    </row>
    <row r="7186" spans="1:1" x14ac:dyDescent="0.2">
      <c r="A7186" t="s">
        <v>7217</v>
      </c>
    </row>
    <row r="7187" spans="1:1" x14ac:dyDescent="0.2">
      <c r="A7187" t="s">
        <v>7218</v>
      </c>
    </row>
    <row r="7188" spans="1:1" x14ac:dyDescent="0.2">
      <c r="A7188" t="s">
        <v>7219</v>
      </c>
    </row>
    <row r="7189" spans="1:1" x14ac:dyDescent="0.2">
      <c r="A7189" t="s">
        <v>7220</v>
      </c>
    </row>
    <row r="7190" spans="1:1" x14ac:dyDescent="0.2">
      <c r="A7190" t="s">
        <v>7221</v>
      </c>
    </row>
    <row r="7191" spans="1:1" x14ac:dyDescent="0.2">
      <c r="A7191" t="s">
        <v>7222</v>
      </c>
    </row>
    <row r="7192" spans="1:1" x14ac:dyDescent="0.2">
      <c r="A7192" t="s">
        <v>7223</v>
      </c>
    </row>
    <row r="7193" spans="1:1" x14ac:dyDescent="0.2">
      <c r="A7193" t="s">
        <v>7224</v>
      </c>
    </row>
    <row r="7194" spans="1:1" x14ac:dyDescent="0.2">
      <c r="A7194" t="s">
        <v>7225</v>
      </c>
    </row>
    <row r="7195" spans="1:1" x14ac:dyDescent="0.2">
      <c r="A7195" t="s">
        <v>7226</v>
      </c>
    </row>
    <row r="7196" spans="1:1" x14ac:dyDescent="0.2">
      <c r="A7196" t="s">
        <v>7227</v>
      </c>
    </row>
    <row r="7197" spans="1:1" x14ac:dyDescent="0.2">
      <c r="A7197" t="s">
        <v>7228</v>
      </c>
    </row>
    <row r="7198" spans="1:1" x14ac:dyDescent="0.2">
      <c r="A7198" t="s">
        <v>7229</v>
      </c>
    </row>
    <row r="7199" spans="1:1" x14ac:dyDescent="0.2">
      <c r="A7199" t="s">
        <v>7230</v>
      </c>
    </row>
    <row r="7200" spans="1:1" x14ac:dyDescent="0.2">
      <c r="A7200" t="s">
        <v>7231</v>
      </c>
    </row>
    <row r="7201" spans="1:1" x14ac:dyDescent="0.2">
      <c r="A7201" t="s">
        <v>7232</v>
      </c>
    </row>
    <row r="7202" spans="1:1" x14ac:dyDescent="0.2">
      <c r="A7202" t="s">
        <v>7233</v>
      </c>
    </row>
    <row r="7203" spans="1:1" x14ac:dyDescent="0.2">
      <c r="A7203" t="s">
        <v>7234</v>
      </c>
    </row>
    <row r="7204" spans="1:1" x14ac:dyDescent="0.2">
      <c r="A7204" t="s">
        <v>7235</v>
      </c>
    </row>
    <row r="7205" spans="1:1" x14ac:dyDescent="0.2">
      <c r="A7205" t="s">
        <v>7236</v>
      </c>
    </row>
    <row r="7206" spans="1:1" x14ac:dyDescent="0.2">
      <c r="A7206" t="s">
        <v>7237</v>
      </c>
    </row>
    <row r="7207" spans="1:1" x14ac:dyDescent="0.2">
      <c r="A7207" t="s">
        <v>7238</v>
      </c>
    </row>
    <row r="7208" spans="1:1" x14ac:dyDescent="0.2">
      <c r="A7208" t="s">
        <v>7239</v>
      </c>
    </row>
    <row r="7209" spans="1:1" x14ac:dyDescent="0.2">
      <c r="A7209" t="s">
        <v>7240</v>
      </c>
    </row>
    <row r="7210" spans="1:1" x14ac:dyDescent="0.2">
      <c r="A7210" t="s">
        <v>7241</v>
      </c>
    </row>
    <row r="7211" spans="1:1" x14ac:dyDescent="0.2">
      <c r="A7211" t="s">
        <v>7242</v>
      </c>
    </row>
    <row r="7212" spans="1:1" x14ac:dyDescent="0.2">
      <c r="A7212" t="s">
        <v>7243</v>
      </c>
    </row>
    <row r="7213" spans="1:1" x14ac:dyDescent="0.2">
      <c r="A7213" t="s">
        <v>7244</v>
      </c>
    </row>
    <row r="7214" spans="1:1" x14ac:dyDescent="0.2">
      <c r="A7214" t="s">
        <v>7245</v>
      </c>
    </row>
    <row r="7215" spans="1:1" x14ac:dyDescent="0.2">
      <c r="A7215" t="s">
        <v>7246</v>
      </c>
    </row>
    <row r="7216" spans="1:1" x14ac:dyDescent="0.2">
      <c r="A7216" t="s">
        <v>7247</v>
      </c>
    </row>
    <row r="7217" spans="1:1" x14ac:dyDescent="0.2">
      <c r="A7217" t="s">
        <v>7248</v>
      </c>
    </row>
    <row r="7218" spans="1:1" x14ac:dyDescent="0.2">
      <c r="A7218" t="s">
        <v>7249</v>
      </c>
    </row>
    <row r="7219" spans="1:1" x14ac:dyDescent="0.2">
      <c r="A7219" t="s">
        <v>7250</v>
      </c>
    </row>
    <row r="7220" spans="1:1" x14ac:dyDescent="0.2">
      <c r="A7220" t="s">
        <v>7251</v>
      </c>
    </row>
    <row r="7221" spans="1:1" x14ac:dyDescent="0.2">
      <c r="A7221" t="s">
        <v>7252</v>
      </c>
    </row>
    <row r="7222" spans="1:1" x14ac:dyDescent="0.2">
      <c r="A7222" t="s">
        <v>7253</v>
      </c>
    </row>
    <row r="7223" spans="1:1" x14ac:dyDescent="0.2">
      <c r="A7223" t="s">
        <v>7254</v>
      </c>
    </row>
    <row r="7224" spans="1:1" x14ac:dyDescent="0.2">
      <c r="A7224" t="s">
        <v>7255</v>
      </c>
    </row>
    <row r="7225" spans="1:1" x14ac:dyDescent="0.2">
      <c r="A7225" t="s">
        <v>7256</v>
      </c>
    </row>
    <row r="7226" spans="1:1" x14ac:dyDescent="0.2">
      <c r="A7226" t="s">
        <v>7257</v>
      </c>
    </row>
    <row r="7227" spans="1:1" x14ac:dyDescent="0.2">
      <c r="A7227" t="s">
        <v>7258</v>
      </c>
    </row>
    <row r="7228" spans="1:1" x14ac:dyDescent="0.2">
      <c r="A7228" t="s">
        <v>7259</v>
      </c>
    </row>
    <row r="7229" spans="1:1" x14ac:dyDescent="0.2">
      <c r="A7229" t="s">
        <v>7260</v>
      </c>
    </row>
    <row r="7230" spans="1:1" x14ac:dyDescent="0.2">
      <c r="A7230" t="s">
        <v>7261</v>
      </c>
    </row>
    <row r="7231" spans="1:1" x14ac:dyDescent="0.2">
      <c r="A7231" t="s">
        <v>7262</v>
      </c>
    </row>
    <row r="7232" spans="1:1" x14ac:dyDescent="0.2">
      <c r="A7232" t="s">
        <v>7263</v>
      </c>
    </row>
    <row r="7233" spans="1:1" x14ac:dyDescent="0.2">
      <c r="A7233" t="s">
        <v>7264</v>
      </c>
    </row>
    <row r="7234" spans="1:1" x14ac:dyDescent="0.2">
      <c r="A7234" t="s">
        <v>7265</v>
      </c>
    </row>
    <row r="7235" spans="1:1" x14ac:dyDescent="0.2">
      <c r="A7235" t="s">
        <v>7266</v>
      </c>
    </row>
    <row r="7236" spans="1:1" x14ac:dyDescent="0.2">
      <c r="A7236" t="s">
        <v>7267</v>
      </c>
    </row>
    <row r="7237" spans="1:1" x14ac:dyDescent="0.2">
      <c r="A7237" t="s">
        <v>7268</v>
      </c>
    </row>
    <row r="7238" spans="1:1" x14ac:dyDescent="0.2">
      <c r="A7238" t="s">
        <v>7269</v>
      </c>
    </row>
    <row r="7239" spans="1:1" x14ac:dyDescent="0.2">
      <c r="A7239" t="s">
        <v>7270</v>
      </c>
    </row>
    <row r="7240" spans="1:1" x14ac:dyDescent="0.2">
      <c r="A7240" t="s">
        <v>7271</v>
      </c>
    </row>
    <row r="7241" spans="1:1" x14ac:dyDescent="0.2">
      <c r="A7241" t="s">
        <v>7272</v>
      </c>
    </row>
    <row r="7242" spans="1:1" x14ac:dyDescent="0.2">
      <c r="A7242" t="s">
        <v>7273</v>
      </c>
    </row>
    <row r="7243" spans="1:1" x14ac:dyDescent="0.2">
      <c r="A7243" t="s">
        <v>7274</v>
      </c>
    </row>
    <row r="7244" spans="1:1" x14ac:dyDescent="0.2">
      <c r="A7244" t="s">
        <v>7275</v>
      </c>
    </row>
    <row r="7245" spans="1:1" x14ac:dyDescent="0.2">
      <c r="A7245" t="s">
        <v>7276</v>
      </c>
    </row>
    <row r="7246" spans="1:1" x14ac:dyDescent="0.2">
      <c r="A7246" t="s">
        <v>7277</v>
      </c>
    </row>
    <row r="7247" spans="1:1" x14ac:dyDescent="0.2">
      <c r="A7247" t="s">
        <v>7278</v>
      </c>
    </row>
    <row r="7248" spans="1:1" x14ac:dyDescent="0.2">
      <c r="A7248" t="s">
        <v>7279</v>
      </c>
    </row>
    <row r="7249" spans="1:1" x14ac:dyDescent="0.2">
      <c r="A7249" t="s">
        <v>7280</v>
      </c>
    </row>
    <row r="7250" spans="1:1" x14ac:dyDescent="0.2">
      <c r="A7250" t="s">
        <v>7281</v>
      </c>
    </row>
    <row r="7251" spans="1:1" x14ac:dyDescent="0.2">
      <c r="A7251" t="s">
        <v>7282</v>
      </c>
    </row>
    <row r="7252" spans="1:1" x14ac:dyDescent="0.2">
      <c r="A7252" t="s">
        <v>7283</v>
      </c>
    </row>
    <row r="7253" spans="1:1" x14ac:dyDescent="0.2">
      <c r="A7253" t="s">
        <v>7284</v>
      </c>
    </row>
    <row r="7254" spans="1:1" x14ac:dyDescent="0.2">
      <c r="A7254" t="s">
        <v>7285</v>
      </c>
    </row>
    <row r="7255" spans="1:1" x14ac:dyDescent="0.2">
      <c r="A7255" t="s">
        <v>7286</v>
      </c>
    </row>
    <row r="7256" spans="1:1" x14ac:dyDescent="0.2">
      <c r="A7256" t="s">
        <v>7287</v>
      </c>
    </row>
    <row r="7257" spans="1:1" x14ac:dyDescent="0.2">
      <c r="A7257" t="s">
        <v>7288</v>
      </c>
    </row>
    <row r="7258" spans="1:1" x14ac:dyDescent="0.2">
      <c r="A7258" t="s">
        <v>7289</v>
      </c>
    </row>
    <row r="7259" spans="1:1" x14ac:dyDescent="0.2">
      <c r="A7259" t="s">
        <v>7290</v>
      </c>
    </row>
    <row r="7260" spans="1:1" x14ac:dyDescent="0.2">
      <c r="A7260" t="s">
        <v>7291</v>
      </c>
    </row>
    <row r="7261" spans="1:1" x14ac:dyDescent="0.2">
      <c r="A7261" t="s">
        <v>7292</v>
      </c>
    </row>
    <row r="7262" spans="1:1" x14ac:dyDescent="0.2">
      <c r="A7262" t="s">
        <v>7293</v>
      </c>
    </row>
    <row r="7263" spans="1:1" x14ac:dyDescent="0.2">
      <c r="A7263" t="s">
        <v>7294</v>
      </c>
    </row>
    <row r="7264" spans="1:1" x14ac:dyDescent="0.2">
      <c r="A7264" t="s">
        <v>7295</v>
      </c>
    </row>
    <row r="7265" spans="1:1" x14ac:dyDescent="0.2">
      <c r="A7265" t="s">
        <v>7296</v>
      </c>
    </row>
    <row r="7266" spans="1:1" x14ac:dyDescent="0.2">
      <c r="A7266" t="s">
        <v>7297</v>
      </c>
    </row>
    <row r="7267" spans="1:1" x14ac:dyDescent="0.2">
      <c r="A7267" t="s">
        <v>7298</v>
      </c>
    </row>
    <row r="7268" spans="1:1" x14ac:dyDescent="0.2">
      <c r="A7268" t="s">
        <v>7299</v>
      </c>
    </row>
    <row r="7269" spans="1:1" x14ac:dyDescent="0.2">
      <c r="A7269" t="s">
        <v>7300</v>
      </c>
    </row>
    <row r="7270" spans="1:1" x14ac:dyDescent="0.2">
      <c r="A7270" t="s">
        <v>7301</v>
      </c>
    </row>
    <row r="7271" spans="1:1" x14ac:dyDescent="0.2">
      <c r="A7271" t="s">
        <v>7302</v>
      </c>
    </row>
    <row r="7272" spans="1:1" x14ac:dyDescent="0.2">
      <c r="A7272" t="s">
        <v>7303</v>
      </c>
    </row>
    <row r="7273" spans="1:1" x14ac:dyDescent="0.2">
      <c r="A7273" t="s">
        <v>7304</v>
      </c>
    </row>
    <row r="7274" spans="1:1" x14ac:dyDescent="0.2">
      <c r="A7274" t="s">
        <v>7305</v>
      </c>
    </row>
    <row r="7275" spans="1:1" x14ac:dyDescent="0.2">
      <c r="A7275" t="s">
        <v>7306</v>
      </c>
    </row>
    <row r="7276" spans="1:1" x14ac:dyDescent="0.2">
      <c r="A7276" t="s">
        <v>7307</v>
      </c>
    </row>
    <row r="7277" spans="1:1" x14ac:dyDescent="0.2">
      <c r="A7277" t="s">
        <v>7308</v>
      </c>
    </row>
    <row r="7278" spans="1:1" x14ac:dyDescent="0.2">
      <c r="A7278" t="s">
        <v>7309</v>
      </c>
    </row>
    <row r="7279" spans="1:1" x14ac:dyDescent="0.2">
      <c r="A7279" t="s">
        <v>7310</v>
      </c>
    </row>
    <row r="7280" spans="1:1" x14ac:dyDescent="0.2">
      <c r="A7280" t="s">
        <v>7311</v>
      </c>
    </row>
    <row r="7281" spans="1:1" x14ac:dyDescent="0.2">
      <c r="A7281" t="s">
        <v>7312</v>
      </c>
    </row>
    <row r="7282" spans="1:1" x14ac:dyDescent="0.2">
      <c r="A7282" t="s">
        <v>7313</v>
      </c>
    </row>
    <row r="7283" spans="1:1" x14ac:dyDescent="0.2">
      <c r="A7283" t="s">
        <v>7314</v>
      </c>
    </row>
    <row r="7284" spans="1:1" x14ac:dyDescent="0.2">
      <c r="A7284" t="s">
        <v>7315</v>
      </c>
    </row>
    <row r="7285" spans="1:1" x14ac:dyDescent="0.2">
      <c r="A7285" t="s">
        <v>7316</v>
      </c>
    </row>
    <row r="7286" spans="1:1" x14ac:dyDescent="0.2">
      <c r="A7286" t="s">
        <v>7317</v>
      </c>
    </row>
    <row r="7287" spans="1:1" x14ac:dyDescent="0.2">
      <c r="A7287" t="s">
        <v>7318</v>
      </c>
    </row>
    <row r="7288" spans="1:1" x14ac:dyDescent="0.2">
      <c r="A7288" t="s">
        <v>7319</v>
      </c>
    </row>
    <row r="7289" spans="1:1" x14ac:dyDescent="0.2">
      <c r="A7289" t="s">
        <v>7320</v>
      </c>
    </row>
    <row r="7290" spans="1:1" x14ac:dyDescent="0.2">
      <c r="A7290" t="s">
        <v>7321</v>
      </c>
    </row>
    <row r="7291" spans="1:1" x14ac:dyDescent="0.2">
      <c r="A7291" t="s">
        <v>7322</v>
      </c>
    </row>
    <row r="7292" spans="1:1" x14ac:dyDescent="0.2">
      <c r="A7292" t="s">
        <v>7323</v>
      </c>
    </row>
    <row r="7293" spans="1:1" x14ac:dyDescent="0.2">
      <c r="A7293" t="s">
        <v>7324</v>
      </c>
    </row>
    <row r="7294" spans="1:1" x14ac:dyDescent="0.2">
      <c r="A7294" t="s">
        <v>7325</v>
      </c>
    </row>
    <row r="7295" spans="1:1" x14ac:dyDescent="0.2">
      <c r="A7295" t="s">
        <v>7326</v>
      </c>
    </row>
    <row r="7296" spans="1:1" x14ac:dyDescent="0.2">
      <c r="A7296" t="s">
        <v>7327</v>
      </c>
    </row>
    <row r="7297" spans="1:1" x14ac:dyDescent="0.2">
      <c r="A7297" t="s">
        <v>7328</v>
      </c>
    </row>
    <row r="7298" spans="1:1" x14ac:dyDescent="0.2">
      <c r="A7298" t="s">
        <v>7329</v>
      </c>
    </row>
    <row r="7299" spans="1:1" x14ac:dyDescent="0.2">
      <c r="A7299" t="s">
        <v>7330</v>
      </c>
    </row>
    <row r="7300" spans="1:1" x14ac:dyDescent="0.2">
      <c r="A7300" t="s">
        <v>7331</v>
      </c>
    </row>
    <row r="7301" spans="1:1" x14ac:dyDescent="0.2">
      <c r="A7301" t="s">
        <v>7332</v>
      </c>
    </row>
    <row r="7302" spans="1:1" x14ac:dyDescent="0.2">
      <c r="A7302" t="s">
        <v>7333</v>
      </c>
    </row>
    <row r="7303" spans="1:1" x14ac:dyDescent="0.2">
      <c r="A7303" t="s">
        <v>7334</v>
      </c>
    </row>
    <row r="7304" spans="1:1" x14ac:dyDescent="0.2">
      <c r="A7304" t="s">
        <v>7335</v>
      </c>
    </row>
    <row r="7305" spans="1:1" x14ac:dyDescent="0.2">
      <c r="A7305" t="s">
        <v>7336</v>
      </c>
    </row>
    <row r="7306" spans="1:1" x14ac:dyDescent="0.2">
      <c r="A7306" t="s">
        <v>7337</v>
      </c>
    </row>
    <row r="7307" spans="1:1" x14ac:dyDescent="0.2">
      <c r="A7307" t="s">
        <v>7338</v>
      </c>
    </row>
    <row r="7308" spans="1:1" x14ac:dyDescent="0.2">
      <c r="A7308" t="s">
        <v>7339</v>
      </c>
    </row>
    <row r="7309" spans="1:1" x14ac:dyDescent="0.2">
      <c r="A7309" t="s">
        <v>7340</v>
      </c>
    </row>
    <row r="7310" spans="1:1" x14ac:dyDescent="0.2">
      <c r="A7310" t="s">
        <v>7341</v>
      </c>
    </row>
    <row r="7311" spans="1:1" x14ac:dyDescent="0.2">
      <c r="A7311" t="s">
        <v>7342</v>
      </c>
    </row>
    <row r="7312" spans="1:1" x14ac:dyDescent="0.2">
      <c r="A7312" t="s">
        <v>7343</v>
      </c>
    </row>
    <row r="7313" spans="1:1" x14ac:dyDescent="0.2">
      <c r="A7313" t="s">
        <v>7344</v>
      </c>
    </row>
    <row r="7314" spans="1:1" x14ac:dyDescent="0.2">
      <c r="A7314" t="s">
        <v>7345</v>
      </c>
    </row>
    <row r="7315" spans="1:1" x14ac:dyDescent="0.2">
      <c r="A7315" t="s">
        <v>7346</v>
      </c>
    </row>
    <row r="7316" spans="1:1" x14ac:dyDescent="0.2">
      <c r="A7316" t="s">
        <v>7347</v>
      </c>
    </row>
    <row r="7317" spans="1:1" x14ac:dyDescent="0.2">
      <c r="A7317" t="s">
        <v>7348</v>
      </c>
    </row>
    <row r="7318" spans="1:1" x14ac:dyDescent="0.2">
      <c r="A7318" t="s">
        <v>7349</v>
      </c>
    </row>
    <row r="7319" spans="1:1" x14ac:dyDescent="0.2">
      <c r="A7319" t="s">
        <v>7350</v>
      </c>
    </row>
    <row r="7320" spans="1:1" x14ac:dyDescent="0.2">
      <c r="A7320" t="s">
        <v>7351</v>
      </c>
    </row>
    <row r="7321" spans="1:1" x14ac:dyDescent="0.2">
      <c r="A7321" t="s">
        <v>7352</v>
      </c>
    </row>
    <row r="7322" spans="1:1" x14ac:dyDescent="0.2">
      <c r="A7322" t="s">
        <v>7353</v>
      </c>
    </row>
    <row r="7323" spans="1:1" x14ac:dyDescent="0.2">
      <c r="A7323" t="s">
        <v>7354</v>
      </c>
    </row>
    <row r="7324" spans="1:1" x14ac:dyDescent="0.2">
      <c r="A7324" t="s">
        <v>7355</v>
      </c>
    </row>
    <row r="7325" spans="1:1" x14ac:dyDescent="0.2">
      <c r="A7325" t="s">
        <v>7356</v>
      </c>
    </row>
    <row r="7326" spans="1:1" x14ac:dyDescent="0.2">
      <c r="A7326" t="s">
        <v>7357</v>
      </c>
    </row>
    <row r="7327" spans="1:1" x14ac:dyDescent="0.2">
      <c r="A7327" t="s">
        <v>7358</v>
      </c>
    </row>
    <row r="7328" spans="1:1" x14ac:dyDescent="0.2">
      <c r="A7328" t="s">
        <v>7359</v>
      </c>
    </row>
    <row r="7329" spans="1:1" x14ac:dyDescent="0.2">
      <c r="A7329" t="s">
        <v>7360</v>
      </c>
    </row>
    <row r="7330" spans="1:1" x14ac:dyDescent="0.2">
      <c r="A7330" t="s">
        <v>7361</v>
      </c>
    </row>
    <row r="7331" spans="1:1" x14ac:dyDescent="0.2">
      <c r="A7331" t="s">
        <v>7362</v>
      </c>
    </row>
    <row r="7332" spans="1:1" x14ac:dyDescent="0.2">
      <c r="A7332" t="s">
        <v>7363</v>
      </c>
    </row>
    <row r="7333" spans="1:1" x14ac:dyDescent="0.2">
      <c r="A7333" t="s">
        <v>7364</v>
      </c>
    </row>
    <row r="7334" spans="1:1" x14ac:dyDescent="0.2">
      <c r="A7334" t="s">
        <v>7365</v>
      </c>
    </row>
    <row r="7335" spans="1:1" x14ac:dyDescent="0.2">
      <c r="A7335" t="s">
        <v>7366</v>
      </c>
    </row>
    <row r="7336" spans="1:1" x14ac:dyDescent="0.2">
      <c r="A7336" t="s">
        <v>7367</v>
      </c>
    </row>
    <row r="7337" spans="1:1" x14ac:dyDescent="0.2">
      <c r="A7337" t="s">
        <v>7368</v>
      </c>
    </row>
    <row r="7338" spans="1:1" x14ac:dyDescent="0.2">
      <c r="A7338" t="s">
        <v>7369</v>
      </c>
    </row>
    <row r="7339" spans="1:1" x14ac:dyDescent="0.2">
      <c r="A7339" t="s">
        <v>7370</v>
      </c>
    </row>
    <row r="7340" spans="1:1" x14ac:dyDescent="0.2">
      <c r="A7340" t="s">
        <v>7371</v>
      </c>
    </row>
    <row r="7341" spans="1:1" x14ac:dyDescent="0.2">
      <c r="A7341" t="s">
        <v>7372</v>
      </c>
    </row>
    <row r="7342" spans="1:1" x14ac:dyDescent="0.2">
      <c r="A7342" t="s">
        <v>7373</v>
      </c>
    </row>
    <row r="7343" spans="1:1" x14ac:dyDescent="0.2">
      <c r="A7343" t="s">
        <v>7374</v>
      </c>
    </row>
    <row r="7344" spans="1:1" x14ac:dyDescent="0.2">
      <c r="A7344" t="s">
        <v>7375</v>
      </c>
    </row>
    <row r="7345" spans="1:1" x14ac:dyDescent="0.2">
      <c r="A7345" t="s">
        <v>7376</v>
      </c>
    </row>
    <row r="7346" spans="1:1" x14ac:dyDescent="0.2">
      <c r="A7346" t="s">
        <v>7377</v>
      </c>
    </row>
    <row r="7347" spans="1:1" x14ac:dyDescent="0.2">
      <c r="A7347" t="s">
        <v>7378</v>
      </c>
    </row>
    <row r="7348" spans="1:1" x14ac:dyDescent="0.2">
      <c r="A7348" t="s">
        <v>7379</v>
      </c>
    </row>
    <row r="7349" spans="1:1" x14ac:dyDescent="0.2">
      <c r="A7349" t="s">
        <v>7380</v>
      </c>
    </row>
    <row r="7350" spans="1:1" x14ac:dyDescent="0.2">
      <c r="A7350" t="s">
        <v>7381</v>
      </c>
    </row>
    <row r="7351" spans="1:1" x14ac:dyDescent="0.2">
      <c r="A7351" t="s">
        <v>7382</v>
      </c>
    </row>
    <row r="7352" spans="1:1" x14ac:dyDescent="0.2">
      <c r="A7352" t="s">
        <v>7383</v>
      </c>
    </row>
    <row r="7353" spans="1:1" x14ac:dyDescent="0.2">
      <c r="A7353" t="s">
        <v>7384</v>
      </c>
    </row>
    <row r="7354" spans="1:1" x14ac:dyDescent="0.2">
      <c r="A7354" t="s">
        <v>7385</v>
      </c>
    </row>
    <row r="7355" spans="1:1" x14ac:dyDescent="0.2">
      <c r="A7355" t="s">
        <v>7386</v>
      </c>
    </row>
    <row r="7356" spans="1:1" x14ac:dyDescent="0.2">
      <c r="A7356" t="s">
        <v>7387</v>
      </c>
    </row>
    <row r="7357" spans="1:1" x14ac:dyDescent="0.2">
      <c r="A7357" t="s">
        <v>7388</v>
      </c>
    </row>
    <row r="7358" spans="1:1" x14ac:dyDescent="0.2">
      <c r="A7358" t="s">
        <v>7389</v>
      </c>
    </row>
    <row r="7359" spans="1:1" x14ac:dyDescent="0.2">
      <c r="A7359" t="s">
        <v>7390</v>
      </c>
    </row>
    <row r="7360" spans="1:1" x14ac:dyDescent="0.2">
      <c r="A7360" t="s">
        <v>7391</v>
      </c>
    </row>
    <row r="7361" spans="1:1" x14ac:dyDescent="0.2">
      <c r="A7361" t="s">
        <v>7392</v>
      </c>
    </row>
    <row r="7362" spans="1:1" x14ac:dyDescent="0.2">
      <c r="A7362" t="s">
        <v>7393</v>
      </c>
    </row>
    <row r="7363" spans="1:1" x14ac:dyDescent="0.2">
      <c r="A7363" t="s">
        <v>7394</v>
      </c>
    </row>
    <row r="7364" spans="1:1" x14ac:dyDescent="0.2">
      <c r="A7364" t="s">
        <v>7395</v>
      </c>
    </row>
    <row r="7365" spans="1:1" x14ac:dyDescent="0.2">
      <c r="A7365" t="s">
        <v>7396</v>
      </c>
    </row>
    <row r="7366" spans="1:1" x14ac:dyDescent="0.2">
      <c r="A7366" t="s">
        <v>7397</v>
      </c>
    </row>
    <row r="7367" spans="1:1" x14ac:dyDescent="0.2">
      <c r="A7367" t="s">
        <v>7398</v>
      </c>
    </row>
    <row r="7368" spans="1:1" x14ac:dyDescent="0.2">
      <c r="A7368" t="s">
        <v>7399</v>
      </c>
    </row>
    <row r="7369" spans="1:1" x14ac:dyDescent="0.2">
      <c r="A7369" t="s">
        <v>7400</v>
      </c>
    </row>
    <row r="7370" spans="1:1" x14ac:dyDescent="0.2">
      <c r="A7370" t="s">
        <v>7401</v>
      </c>
    </row>
    <row r="7371" spans="1:1" x14ac:dyDescent="0.2">
      <c r="A7371" t="s">
        <v>7402</v>
      </c>
    </row>
    <row r="7372" spans="1:1" x14ac:dyDescent="0.2">
      <c r="A7372" t="s">
        <v>7403</v>
      </c>
    </row>
    <row r="7373" spans="1:1" x14ac:dyDescent="0.2">
      <c r="A7373" t="s">
        <v>7404</v>
      </c>
    </row>
    <row r="7374" spans="1:1" x14ac:dyDescent="0.2">
      <c r="A7374" t="s">
        <v>7405</v>
      </c>
    </row>
    <row r="7375" spans="1:1" x14ac:dyDescent="0.2">
      <c r="A7375" t="s">
        <v>7406</v>
      </c>
    </row>
    <row r="7376" spans="1:1" x14ac:dyDescent="0.2">
      <c r="A7376" t="s">
        <v>7407</v>
      </c>
    </row>
    <row r="7377" spans="1:1" x14ac:dyDescent="0.2">
      <c r="A7377" t="s">
        <v>7408</v>
      </c>
    </row>
    <row r="7378" spans="1:1" x14ac:dyDescent="0.2">
      <c r="A7378" t="s">
        <v>7409</v>
      </c>
    </row>
    <row r="7379" spans="1:1" x14ac:dyDescent="0.2">
      <c r="A7379" t="s">
        <v>7410</v>
      </c>
    </row>
    <row r="7380" spans="1:1" x14ac:dyDescent="0.2">
      <c r="A7380" t="s">
        <v>7411</v>
      </c>
    </row>
    <row r="7381" spans="1:1" x14ac:dyDescent="0.2">
      <c r="A7381" t="s">
        <v>7412</v>
      </c>
    </row>
    <row r="7382" spans="1:1" x14ac:dyDescent="0.2">
      <c r="A7382" t="s">
        <v>7413</v>
      </c>
    </row>
    <row r="7383" spans="1:1" x14ac:dyDescent="0.2">
      <c r="A7383" t="s">
        <v>7414</v>
      </c>
    </row>
    <row r="7384" spans="1:1" x14ac:dyDescent="0.2">
      <c r="A7384" t="s">
        <v>7415</v>
      </c>
    </row>
    <row r="7385" spans="1:1" x14ac:dyDescent="0.2">
      <c r="A7385" t="s">
        <v>7416</v>
      </c>
    </row>
    <row r="7386" spans="1:1" x14ac:dyDescent="0.2">
      <c r="A7386" t="s">
        <v>7417</v>
      </c>
    </row>
    <row r="7387" spans="1:1" x14ac:dyDescent="0.2">
      <c r="A7387" t="s">
        <v>7418</v>
      </c>
    </row>
    <row r="7388" spans="1:1" x14ac:dyDescent="0.2">
      <c r="A7388" t="s">
        <v>7419</v>
      </c>
    </row>
    <row r="7389" spans="1:1" x14ac:dyDescent="0.2">
      <c r="A7389" t="s">
        <v>7420</v>
      </c>
    </row>
    <row r="7390" spans="1:1" x14ac:dyDescent="0.2">
      <c r="A7390" t="s">
        <v>7421</v>
      </c>
    </row>
    <row r="7391" spans="1:1" x14ac:dyDescent="0.2">
      <c r="A7391" t="s">
        <v>7422</v>
      </c>
    </row>
    <row r="7392" spans="1:1" x14ac:dyDescent="0.2">
      <c r="A7392" t="s">
        <v>7423</v>
      </c>
    </row>
    <row r="7393" spans="1:1" x14ac:dyDescent="0.2">
      <c r="A7393" t="s">
        <v>7424</v>
      </c>
    </row>
    <row r="7394" spans="1:1" x14ac:dyDescent="0.2">
      <c r="A7394" t="s">
        <v>7425</v>
      </c>
    </row>
    <row r="7395" spans="1:1" x14ac:dyDescent="0.2">
      <c r="A7395" t="s">
        <v>7426</v>
      </c>
    </row>
    <row r="7396" spans="1:1" x14ac:dyDescent="0.2">
      <c r="A7396" t="s">
        <v>7427</v>
      </c>
    </row>
    <row r="7397" spans="1:1" x14ac:dyDescent="0.2">
      <c r="A7397" t="s">
        <v>7428</v>
      </c>
    </row>
    <row r="7398" spans="1:1" x14ac:dyDescent="0.2">
      <c r="A7398" t="s">
        <v>7429</v>
      </c>
    </row>
    <row r="7399" spans="1:1" x14ac:dyDescent="0.2">
      <c r="A7399" t="s">
        <v>7430</v>
      </c>
    </row>
    <row r="7400" spans="1:1" x14ac:dyDescent="0.2">
      <c r="A7400" t="s">
        <v>7431</v>
      </c>
    </row>
    <row r="7401" spans="1:1" x14ac:dyDescent="0.2">
      <c r="A7401" t="s">
        <v>7432</v>
      </c>
    </row>
    <row r="7402" spans="1:1" x14ac:dyDescent="0.2">
      <c r="A7402" t="s">
        <v>7433</v>
      </c>
    </row>
    <row r="7403" spans="1:1" x14ac:dyDescent="0.2">
      <c r="A7403" t="s">
        <v>7434</v>
      </c>
    </row>
    <row r="7404" spans="1:1" x14ac:dyDescent="0.2">
      <c r="A7404" t="s">
        <v>7435</v>
      </c>
    </row>
    <row r="7405" spans="1:1" x14ac:dyDescent="0.2">
      <c r="A7405" t="s">
        <v>7436</v>
      </c>
    </row>
    <row r="7406" spans="1:1" x14ac:dyDescent="0.2">
      <c r="A7406" t="s">
        <v>7437</v>
      </c>
    </row>
    <row r="7407" spans="1:1" x14ac:dyDescent="0.2">
      <c r="A7407" t="s">
        <v>7438</v>
      </c>
    </row>
    <row r="7408" spans="1:1" x14ac:dyDescent="0.2">
      <c r="A7408" t="s">
        <v>7439</v>
      </c>
    </row>
    <row r="7409" spans="1:1" x14ac:dyDescent="0.2">
      <c r="A7409" t="s">
        <v>7440</v>
      </c>
    </row>
    <row r="7410" spans="1:1" x14ac:dyDescent="0.2">
      <c r="A7410" t="s">
        <v>7441</v>
      </c>
    </row>
    <row r="7411" spans="1:1" x14ac:dyDescent="0.2">
      <c r="A7411" t="s">
        <v>7442</v>
      </c>
    </row>
    <row r="7412" spans="1:1" x14ac:dyDescent="0.2">
      <c r="A7412" t="s">
        <v>7443</v>
      </c>
    </row>
    <row r="7413" spans="1:1" x14ac:dyDescent="0.2">
      <c r="A7413" t="s">
        <v>7444</v>
      </c>
    </row>
    <row r="7414" spans="1:1" x14ac:dyDescent="0.2">
      <c r="A7414" t="s">
        <v>7445</v>
      </c>
    </row>
    <row r="7415" spans="1:1" x14ac:dyDescent="0.2">
      <c r="A7415" t="s">
        <v>7446</v>
      </c>
    </row>
    <row r="7416" spans="1:1" x14ac:dyDescent="0.2">
      <c r="A7416" t="s">
        <v>7447</v>
      </c>
    </row>
    <row r="7417" spans="1:1" x14ac:dyDescent="0.2">
      <c r="A7417" t="s">
        <v>7448</v>
      </c>
    </row>
    <row r="7418" spans="1:1" x14ac:dyDescent="0.2">
      <c r="A7418" t="s">
        <v>7449</v>
      </c>
    </row>
    <row r="7419" spans="1:1" x14ac:dyDescent="0.2">
      <c r="A7419" t="s">
        <v>7450</v>
      </c>
    </row>
    <row r="7420" spans="1:1" x14ac:dyDescent="0.2">
      <c r="A7420" t="s">
        <v>7451</v>
      </c>
    </row>
    <row r="7421" spans="1:1" x14ac:dyDescent="0.2">
      <c r="A7421" t="s">
        <v>7452</v>
      </c>
    </row>
    <row r="7422" spans="1:1" x14ac:dyDescent="0.2">
      <c r="A7422" t="s">
        <v>7453</v>
      </c>
    </row>
    <row r="7423" spans="1:1" x14ac:dyDescent="0.2">
      <c r="A7423" t="s">
        <v>7454</v>
      </c>
    </row>
    <row r="7424" spans="1:1" x14ac:dyDescent="0.2">
      <c r="A7424" t="s">
        <v>7455</v>
      </c>
    </row>
    <row r="7425" spans="1:1" x14ac:dyDescent="0.2">
      <c r="A7425" t="s">
        <v>7456</v>
      </c>
    </row>
    <row r="7426" spans="1:1" x14ac:dyDescent="0.2">
      <c r="A7426" t="s">
        <v>7457</v>
      </c>
    </row>
    <row r="7427" spans="1:1" x14ac:dyDescent="0.2">
      <c r="A7427" t="s">
        <v>7458</v>
      </c>
    </row>
    <row r="7428" spans="1:1" x14ac:dyDescent="0.2">
      <c r="A7428" t="s">
        <v>7459</v>
      </c>
    </row>
    <row r="7429" spans="1:1" x14ac:dyDescent="0.2">
      <c r="A7429" t="s">
        <v>7460</v>
      </c>
    </row>
    <row r="7430" spans="1:1" x14ac:dyDescent="0.2">
      <c r="A7430" t="s">
        <v>7461</v>
      </c>
    </row>
    <row r="7431" spans="1:1" x14ac:dyDescent="0.2">
      <c r="A7431" t="s">
        <v>7462</v>
      </c>
    </row>
    <row r="7432" spans="1:1" x14ac:dyDescent="0.2">
      <c r="A7432" t="s">
        <v>7463</v>
      </c>
    </row>
    <row r="7433" spans="1:1" x14ac:dyDescent="0.2">
      <c r="A7433" t="s">
        <v>7464</v>
      </c>
    </row>
    <row r="7434" spans="1:1" x14ac:dyDescent="0.2">
      <c r="A7434" t="s">
        <v>7465</v>
      </c>
    </row>
    <row r="7435" spans="1:1" x14ac:dyDescent="0.2">
      <c r="A7435" t="s">
        <v>7466</v>
      </c>
    </row>
    <row r="7436" spans="1:1" x14ac:dyDescent="0.2">
      <c r="A7436" t="s">
        <v>7467</v>
      </c>
    </row>
    <row r="7437" spans="1:1" x14ac:dyDescent="0.2">
      <c r="A7437" t="s">
        <v>7468</v>
      </c>
    </row>
    <row r="7438" spans="1:1" x14ac:dyDescent="0.2">
      <c r="A7438" t="s">
        <v>7469</v>
      </c>
    </row>
    <row r="7439" spans="1:1" x14ac:dyDescent="0.2">
      <c r="A7439" t="s">
        <v>7470</v>
      </c>
    </row>
    <row r="7440" spans="1:1" x14ac:dyDescent="0.2">
      <c r="A7440" t="s">
        <v>7471</v>
      </c>
    </row>
    <row r="7441" spans="1:1" x14ac:dyDescent="0.2">
      <c r="A7441" t="s">
        <v>7472</v>
      </c>
    </row>
    <row r="7442" spans="1:1" x14ac:dyDescent="0.2">
      <c r="A7442" t="s">
        <v>7473</v>
      </c>
    </row>
    <row r="7443" spans="1:1" x14ac:dyDescent="0.2">
      <c r="A7443" t="s">
        <v>7474</v>
      </c>
    </row>
    <row r="7444" spans="1:1" x14ac:dyDescent="0.2">
      <c r="A7444" t="s">
        <v>7475</v>
      </c>
    </row>
    <row r="7445" spans="1:1" x14ac:dyDescent="0.2">
      <c r="A7445" t="s">
        <v>7476</v>
      </c>
    </row>
    <row r="7446" spans="1:1" x14ac:dyDescent="0.2">
      <c r="A7446" t="s">
        <v>7477</v>
      </c>
    </row>
    <row r="7447" spans="1:1" x14ac:dyDescent="0.2">
      <c r="A7447" t="s">
        <v>7478</v>
      </c>
    </row>
    <row r="7448" spans="1:1" x14ac:dyDescent="0.2">
      <c r="A7448" t="s">
        <v>7479</v>
      </c>
    </row>
    <row r="7449" spans="1:1" x14ac:dyDescent="0.2">
      <c r="A7449" t="s">
        <v>7480</v>
      </c>
    </row>
    <row r="7450" spans="1:1" x14ac:dyDescent="0.2">
      <c r="A7450" t="s">
        <v>7481</v>
      </c>
    </row>
    <row r="7451" spans="1:1" x14ac:dyDescent="0.2">
      <c r="A7451" t="s">
        <v>7482</v>
      </c>
    </row>
    <row r="7452" spans="1:1" x14ac:dyDescent="0.2">
      <c r="A7452" t="s">
        <v>7483</v>
      </c>
    </row>
    <row r="7453" spans="1:1" x14ac:dyDescent="0.2">
      <c r="A7453" t="s">
        <v>7484</v>
      </c>
    </row>
    <row r="7454" spans="1:1" x14ac:dyDescent="0.2">
      <c r="A7454" t="s">
        <v>7485</v>
      </c>
    </row>
    <row r="7455" spans="1:1" x14ac:dyDescent="0.2">
      <c r="A7455" t="s">
        <v>7486</v>
      </c>
    </row>
    <row r="7456" spans="1:1" x14ac:dyDescent="0.2">
      <c r="A7456" t="s">
        <v>7487</v>
      </c>
    </row>
    <row r="7457" spans="1:1" x14ac:dyDescent="0.2">
      <c r="A7457" t="s">
        <v>7488</v>
      </c>
    </row>
    <row r="7458" spans="1:1" x14ac:dyDescent="0.2">
      <c r="A7458" t="s">
        <v>7489</v>
      </c>
    </row>
    <row r="7459" spans="1:1" x14ac:dyDescent="0.2">
      <c r="A7459" t="s">
        <v>7490</v>
      </c>
    </row>
    <row r="7460" spans="1:1" x14ac:dyDescent="0.2">
      <c r="A7460" t="s">
        <v>7491</v>
      </c>
    </row>
    <row r="7461" spans="1:1" x14ac:dyDescent="0.2">
      <c r="A7461" t="s">
        <v>7492</v>
      </c>
    </row>
    <row r="7462" spans="1:1" x14ac:dyDescent="0.2">
      <c r="A7462" t="s">
        <v>7493</v>
      </c>
    </row>
    <row r="7463" spans="1:1" x14ac:dyDescent="0.2">
      <c r="A7463" t="s">
        <v>7494</v>
      </c>
    </row>
    <row r="7464" spans="1:1" x14ac:dyDescent="0.2">
      <c r="A7464" t="s">
        <v>7495</v>
      </c>
    </row>
    <row r="7465" spans="1:1" x14ac:dyDescent="0.2">
      <c r="A7465" t="s">
        <v>7496</v>
      </c>
    </row>
    <row r="7466" spans="1:1" x14ac:dyDescent="0.2">
      <c r="A7466" t="s">
        <v>7497</v>
      </c>
    </row>
    <row r="7467" spans="1:1" x14ac:dyDescent="0.2">
      <c r="A7467" t="s">
        <v>7498</v>
      </c>
    </row>
    <row r="7468" spans="1:1" x14ac:dyDescent="0.2">
      <c r="A7468" t="s">
        <v>7499</v>
      </c>
    </row>
    <row r="7469" spans="1:1" x14ac:dyDescent="0.2">
      <c r="A7469" t="s">
        <v>7500</v>
      </c>
    </row>
    <row r="7470" spans="1:1" x14ac:dyDescent="0.2">
      <c r="A7470" t="s">
        <v>7501</v>
      </c>
    </row>
    <row r="7471" spans="1:1" x14ac:dyDescent="0.2">
      <c r="A7471" t="s">
        <v>7502</v>
      </c>
    </row>
    <row r="7472" spans="1:1" x14ac:dyDescent="0.2">
      <c r="A7472" t="s">
        <v>7503</v>
      </c>
    </row>
    <row r="7473" spans="1:1" x14ac:dyDescent="0.2">
      <c r="A7473" t="s">
        <v>7504</v>
      </c>
    </row>
    <row r="7474" spans="1:1" x14ac:dyDescent="0.2">
      <c r="A7474" t="s">
        <v>7505</v>
      </c>
    </row>
    <row r="7475" spans="1:1" x14ac:dyDescent="0.2">
      <c r="A7475" t="s">
        <v>7506</v>
      </c>
    </row>
    <row r="7476" spans="1:1" x14ac:dyDescent="0.2">
      <c r="A7476" t="s">
        <v>7507</v>
      </c>
    </row>
    <row r="7477" spans="1:1" x14ac:dyDescent="0.2">
      <c r="A7477" t="s">
        <v>7508</v>
      </c>
    </row>
    <row r="7478" spans="1:1" x14ac:dyDescent="0.2">
      <c r="A7478" t="s">
        <v>7509</v>
      </c>
    </row>
    <row r="7479" spans="1:1" x14ac:dyDescent="0.2">
      <c r="A7479" t="s">
        <v>7510</v>
      </c>
    </row>
    <row r="7480" spans="1:1" x14ac:dyDescent="0.2">
      <c r="A7480" t="s">
        <v>7511</v>
      </c>
    </row>
    <row r="7481" spans="1:1" x14ac:dyDescent="0.2">
      <c r="A7481" t="s">
        <v>7512</v>
      </c>
    </row>
    <row r="7482" spans="1:1" x14ac:dyDescent="0.2">
      <c r="A7482" t="s">
        <v>7513</v>
      </c>
    </row>
    <row r="7483" spans="1:1" x14ac:dyDescent="0.2">
      <c r="A7483" t="s">
        <v>7514</v>
      </c>
    </row>
    <row r="7484" spans="1:1" x14ac:dyDescent="0.2">
      <c r="A7484" t="s">
        <v>7515</v>
      </c>
    </row>
    <row r="7485" spans="1:1" x14ac:dyDescent="0.2">
      <c r="A7485" t="s">
        <v>7516</v>
      </c>
    </row>
    <row r="7486" spans="1:1" x14ac:dyDescent="0.2">
      <c r="A7486" t="s">
        <v>7517</v>
      </c>
    </row>
    <row r="7487" spans="1:1" x14ac:dyDescent="0.2">
      <c r="A7487" t="s">
        <v>7518</v>
      </c>
    </row>
    <row r="7488" spans="1:1" x14ac:dyDescent="0.2">
      <c r="A7488" t="s">
        <v>7519</v>
      </c>
    </row>
    <row r="7489" spans="1:1" x14ac:dyDescent="0.2">
      <c r="A7489" t="s">
        <v>7520</v>
      </c>
    </row>
    <row r="7490" spans="1:1" x14ac:dyDescent="0.2">
      <c r="A7490" t="s">
        <v>7521</v>
      </c>
    </row>
    <row r="7491" spans="1:1" x14ac:dyDescent="0.2">
      <c r="A7491" t="s">
        <v>7522</v>
      </c>
    </row>
    <row r="7492" spans="1:1" x14ac:dyDescent="0.2">
      <c r="A7492" t="s">
        <v>7523</v>
      </c>
    </row>
    <row r="7493" spans="1:1" x14ac:dyDescent="0.2">
      <c r="A7493" t="s">
        <v>7524</v>
      </c>
    </row>
    <row r="7494" spans="1:1" x14ac:dyDescent="0.2">
      <c r="A7494" t="s">
        <v>7525</v>
      </c>
    </row>
    <row r="7495" spans="1:1" x14ac:dyDescent="0.2">
      <c r="A7495" t="s">
        <v>7526</v>
      </c>
    </row>
    <row r="7496" spans="1:1" x14ac:dyDescent="0.2">
      <c r="A7496" t="s">
        <v>7527</v>
      </c>
    </row>
    <row r="7497" spans="1:1" x14ac:dyDescent="0.2">
      <c r="A7497" t="s">
        <v>7528</v>
      </c>
    </row>
    <row r="7498" spans="1:1" x14ac:dyDescent="0.2">
      <c r="A7498" t="s">
        <v>7529</v>
      </c>
    </row>
    <row r="7499" spans="1:1" x14ac:dyDescent="0.2">
      <c r="A7499" t="s">
        <v>7530</v>
      </c>
    </row>
    <row r="7500" spans="1:1" x14ac:dyDescent="0.2">
      <c r="A7500" t="s">
        <v>7531</v>
      </c>
    </row>
    <row r="7501" spans="1:1" x14ac:dyDescent="0.2">
      <c r="A7501" t="s">
        <v>7532</v>
      </c>
    </row>
    <row r="7502" spans="1:1" x14ac:dyDescent="0.2">
      <c r="A7502" t="s">
        <v>7533</v>
      </c>
    </row>
    <row r="7503" spans="1:1" x14ac:dyDescent="0.2">
      <c r="A7503" t="s">
        <v>7534</v>
      </c>
    </row>
    <row r="7504" spans="1:1" x14ac:dyDescent="0.2">
      <c r="A7504" t="s">
        <v>7535</v>
      </c>
    </row>
    <row r="7505" spans="1:1" x14ac:dyDescent="0.2">
      <c r="A7505" t="s">
        <v>7536</v>
      </c>
    </row>
    <row r="7506" spans="1:1" x14ac:dyDescent="0.2">
      <c r="A7506" t="s">
        <v>7537</v>
      </c>
    </row>
    <row r="7507" spans="1:1" x14ac:dyDescent="0.2">
      <c r="A7507" t="s">
        <v>7538</v>
      </c>
    </row>
    <row r="7508" spans="1:1" x14ac:dyDescent="0.2">
      <c r="A7508" t="s">
        <v>7539</v>
      </c>
    </row>
    <row r="7509" spans="1:1" x14ac:dyDescent="0.2">
      <c r="A7509" t="s">
        <v>7540</v>
      </c>
    </row>
    <row r="7510" spans="1:1" x14ac:dyDescent="0.2">
      <c r="A7510" t="s">
        <v>7541</v>
      </c>
    </row>
    <row r="7511" spans="1:1" x14ac:dyDescent="0.2">
      <c r="A7511" t="s">
        <v>7542</v>
      </c>
    </row>
    <row r="7512" spans="1:1" x14ac:dyDescent="0.2">
      <c r="A7512" t="s">
        <v>7543</v>
      </c>
    </row>
    <row r="7513" spans="1:1" x14ac:dyDescent="0.2">
      <c r="A7513" t="s">
        <v>7544</v>
      </c>
    </row>
    <row r="7514" spans="1:1" x14ac:dyDescent="0.2">
      <c r="A7514" t="s">
        <v>7545</v>
      </c>
    </row>
    <row r="7515" spans="1:1" x14ac:dyDescent="0.2">
      <c r="A7515" t="s">
        <v>7546</v>
      </c>
    </row>
    <row r="7516" spans="1:1" x14ac:dyDescent="0.2">
      <c r="A7516" t="s">
        <v>7547</v>
      </c>
    </row>
    <row r="7517" spans="1:1" x14ac:dyDescent="0.2">
      <c r="A7517" t="s">
        <v>7548</v>
      </c>
    </row>
    <row r="7518" spans="1:1" x14ac:dyDescent="0.2">
      <c r="A7518" t="s">
        <v>7549</v>
      </c>
    </row>
    <row r="7519" spans="1:1" x14ac:dyDescent="0.2">
      <c r="A7519" t="s">
        <v>7550</v>
      </c>
    </row>
    <row r="7520" spans="1:1" x14ac:dyDescent="0.2">
      <c r="A7520" t="s">
        <v>7551</v>
      </c>
    </row>
    <row r="7521" spans="1:1" x14ac:dyDescent="0.2">
      <c r="A7521" t="s">
        <v>7552</v>
      </c>
    </row>
    <row r="7522" spans="1:1" x14ac:dyDescent="0.2">
      <c r="A7522" t="s">
        <v>7553</v>
      </c>
    </row>
    <row r="7523" spans="1:1" x14ac:dyDescent="0.2">
      <c r="A7523" t="s">
        <v>7554</v>
      </c>
    </row>
    <row r="7524" spans="1:1" x14ac:dyDescent="0.2">
      <c r="A7524" t="s">
        <v>7555</v>
      </c>
    </row>
    <row r="7525" spans="1:1" x14ac:dyDescent="0.2">
      <c r="A7525" t="s">
        <v>7556</v>
      </c>
    </row>
    <row r="7526" spans="1:1" x14ac:dyDescent="0.2">
      <c r="A7526" t="s">
        <v>7557</v>
      </c>
    </row>
    <row r="7527" spans="1:1" x14ac:dyDescent="0.2">
      <c r="A7527" t="s">
        <v>7558</v>
      </c>
    </row>
    <row r="7528" spans="1:1" x14ac:dyDescent="0.2">
      <c r="A7528" t="s">
        <v>7559</v>
      </c>
    </row>
    <row r="7529" spans="1:1" x14ac:dyDescent="0.2">
      <c r="A7529" t="s">
        <v>7560</v>
      </c>
    </row>
    <row r="7530" spans="1:1" x14ac:dyDescent="0.2">
      <c r="A7530" t="s">
        <v>7561</v>
      </c>
    </row>
    <row r="7531" spans="1:1" x14ac:dyDescent="0.2">
      <c r="A7531" t="s">
        <v>7562</v>
      </c>
    </row>
    <row r="7532" spans="1:1" x14ac:dyDescent="0.2">
      <c r="A7532" t="s">
        <v>7563</v>
      </c>
    </row>
    <row r="7533" spans="1:1" x14ac:dyDescent="0.2">
      <c r="A7533" t="s">
        <v>7564</v>
      </c>
    </row>
    <row r="7534" spans="1:1" x14ac:dyDescent="0.2">
      <c r="A7534" t="s">
        <v>7565</v>
      </c>
    </row>
    <row r="7535" spans="1:1" x14ac:dyDescent="0.2">
      <c r="A7535" t="s">
        <v>7566</v>
      </c>
    </row>
    <row r="7536" spans="1:1" x14ac:dyDescent="0.2">
      <c r="A7536" t="s">
        <v>7567</v>
      </c>
    </row>
    <row r="7537" spans="1:1" x14ac:dyDescent="0.2">
      <c r="A7537" t="s">
        <v>7568</v>
      </c>
    </row>
    <row r="7538" spans="1:1" x14ac:dyDescent="0.2">
      <c r="A7538" t="s">
        <v>7569</v>
      </c>
    </row>
    <row r="7539" spans="1:1" x14ac:dyDescent="0.2">
      <c r="A7539" t="s">
        <v>7570</v>
      </c>
    </row>
    <row r="7540" spans="1:1" x14ac:dyDescent="0.2">
      <c r="A7540" t="s">
        <v>7571</v>
      </c>
    </row>
    <row r="7541" spans="1:1" x14ac:dyDescent="0.2">
      <c r="A7541" t="s">
        <v>7572</v>
      </c>
    </row>
    <row r="7542" spans="1:1" x14ac:dyDescent="0.2">
      <c r="A7542" t="s">
        <v>7573</v>
      </c>
    </row>
    <row r="7543" spans="1:1" x14ac:dyDescent="0.2">
      <c r="A7543" t="s">
        <v>7574</v>
      </c>
    </row>
    <row r="7544" spans="1:1" x14ac:dyDescent="0.2">
      <c r="A7544" t="s">
        <v>7575</v>
      </c>
    </row>
    <row r="7545" spans="1:1" x14ac:dyDescent="0.2">
      <c r="A7545" t="s">
        <v>7576</v>
      </c>
    </row>
    <row r="7546" spans="1:1" x14ac:dyDescent="0.2">
      <c r="A7546" t="s">
        <v>7577</v>
      </c>
    </row>
    <row r="7547" spans="1:1" x14ac:dyDescent="0.2">
      <c r="A7547" t="s">
        <v>7578</v>
      </c>
    </row>
    <row r="7548" spans="1:1" x14ac:dyDescent="0.2">
      <c r="A7548" t="s">
        <v>7579</v>
      </c>
    </row>
    <row r="7549" spans="1:1" x14ac:dyDescent="0.2">
      <c r="A7549" t="s">
        <v>7580</v>
      </c>
    </row>
    <row r="7550" spans="1:1" x14ac:dyDescent="0.2">
      <c r="A7550" t="s">
        <v>7581</v>
      </c>
    </row>
    <row r="7551" spans="1:1" x14ac:dyDescent="0.2">
      <c r="A7551" t="s">
        <v>7582</v>
      </c>
    </row>
    <row r="7552" spans="1:1" x14ac:dyDescent="0.2">
      <c r="A7552" t="s">
        <v>7583</v>
      </c>
    </row>
    <row r="7553" spans="1:1" x14ac:dyDescent="0.2">
      <c r="A7553" t="s">
        <v>7584</v>
      </c>
    </row>
    <row r="7554" spans="1:1" x14ac:dyDescent="0.2">
      <c r="A7554" t="s">
        <v>7585</v>
      </c>
    </row>
    <row r="7555" spans="1:1" x14ac:dyDescent="0.2">
      <c r="A7555" t="s">
        <v>7586</v>
      </c>
    </row>
    <row r="7556" spans="1:1" x14ac:dyDescent="0.2">
      <c r="A7556" t="s">
        <v>7587</v>
      </c>
    </row>
    <row r="7557" spans="1:1" x14ac:dyDescent="0.2">
      <c r="A7557" t="s">
        <v>7588</v>
      </c>
    </row>
    <row r="7558" spans="1:1" x14ac:dyDescent="0.2">
      <c r="A7558" t="s">
        <v>7589</v>
      </c>
    </row>
    <row r="7559" spans="1:1" x14ac:dyDescent="0.2">
      <c r="A7559" t="s">
        <v>7590</v>
      </c>
    </row>
    <row r="7560" spans="1:1" x14ac:dyDescent="0.2">
      <c r="A7560" t="s">
        <v>7591</v>
      </c>
    </row>
    <row r="7561" spans="1:1" x14ac:dyDescent="0.2">
      <c r="A7561" t="s">
        <v>7592</v>
      </c>
    </row>
    <row r="7562" spans="1:1" x14ac:dyDescent="0.2">
      <c r="A7562" t="s">
        <v>7593</v>
      </c>
    </row>
    <row r="7563" spans="1:1" x14ac:dyDescent="0.2">
      <c r="A7563" t="s">
        <v>7594</v>
      </c>
    </row>
    <row r="7564" spans="1:1" x14ac:dyDescent="0.2">
      <c r="A7564" t="s">
        <v>7595</v>
      </c>
    </row>
    <row r="7565" spans="1:1" x14ac:dyDescent="0.2">
      <c r="A7565" t="s">
        <v>7596</v>
      </c>
    </row>
    <row r="7566" spans="1:1" x14ac:dyDescent="0.2">
      <c r="A7566" t="s">
        <v>7597</v>
      </c>
    </row>
    <row r="7567" spans="1:1" x14ac:dyDescent="0.2">
      <c r="A7567" t="s">
        <v>7598</v>
      </c>
    </row>
    <row r="7568" spans="1:1" x14ac:dyDescent="0.2">
      <c r="A7568" t="s">
        <v>7599</v>
      </c>
    </row>
    <row r="7569" spans="1:1" x14ac:dyDescent="0.2">
      <c r="A7569" t="s">
        <v>7600</v>
      </c>
    </row>
    <row r="7570" spans="1:1" x14ac:dyDescent="0.2">
      <c r="A7570" t="s">
        <v>7601</v>
      </c>
    </row>
    <row r="7571" spans="1:1" x14ac:dyDescent="0.2">
      <c r="A7571" t="s">
        <v>7602</v>
      </c>
    </row>
    <row r="7572" spans="1:1" x14ac:dyDescent="0.2">
      <c r="A7572" t="s">
        <v>7603</v>
      </c>
    </row>
    <row r="7573" spans="1:1" x14ac:dyDescent="0.2">
      <c r="A7573" t="s">
        <v>7604</v>
      </c>
    </row>
    <row r="7574" spans="1:1" x14ac:dyDescent="0.2">
      <c r="A7574" t="s">
        <v>7605</v>
      </c>
    </row>
    <row r="7575" spans="1:1" x14ac:dyDescent="0.2">
      <c r="A7575" t="s">
        <v>7606</v>
      </c>
    </row>
    <row r="7576" spans="1:1" x14ac:dyDescent="0.2">
      <c r="A7576" t="s">
        <v>7607</v>
      </c>
    </row>
    <row r="7577" spans="1:1" x14ac:dyDescent="0.2">
      <c r="A7577" t="s">
        <v>7608</v>
      </c>
    </row>
    <row r="7578" spans="1:1" x14ac:dyDescent="0.2">
      <c r="A7578" t="s">
        <v>7609</v>
      </c>
    </row>
    <row r="7579" spans="1:1" x14ac:dyDescent="0.2">
      <c r="A7579" t="s">
        <v>7610</v>
      </c>
    </row>
    <row r="7580" spans="1:1" x14ac:dyDescent="0.2">
      <c r="A7580" t="s">
        <v>7611</v>
      </c>
    </row>
    <row r="7581" spans="1:1" x14ac:dyDescent="0.2">
      <c r="A7581" t="s">
        <v>7612</v>
      </c>
    </row>
    <row r="7582" spans="1:1" x14ac:dyDescent="0.2">
      <c r="A7582" t="s">
        <v>7613</v>
      </c>
    </row>
    <row r="7583" spans="1:1" x14ac:dyDescent="0.2">
      <c r="A7583" t="s">
        <v>7614</v>
      </c>
    </row>
    <row r="7584" spans="1:1" x14ac:dyDescent="0.2">
      <c r="A7584" t="s">
        <v>7615</v>
      </c>
    </row>
    <row r="7585" spans="1:1" x14ac:dyDescent="0.2">
      <c r="A7585" t="s">
        <v>7616</v>
      </c>
    </row>
    <row r="7586" spans="1:1" x14ac:dyDescent="0.2">
      <c r="A7586" t="s">
        <v>7617</v>
      </c>
    </row>
    <row r="7587" spans="1:1" x14ac:dyDescent="0.2">
      <c r="A7587" t="s">
        <v>7618</v>
      </c>
    </row>
    <row r="7588" spans="1:1" x14ac:dyDescent="0.2">
      <c r="A7588" t="s">
        <v>7619</v>
      </c>
    </row>
    <row r="7589" spans="1:1" x14ac:dyDescent="0.2">
      <c r="A7589" t="s">
        <v>7620</v>
      </c>
    </row>
    <row r="7590" spans="1:1" x14ac:dyDescent="0.2">
      <c r="A7590" t="s">
        <v>7621</v>
      </c>
    </row>
    <row r="7591" spans="1:1" x14ac:dyDescent="0.2">
      <c r="A7591" t="s">
        <v>7622</v>
      </c>
    </row>
    <row r="7592" spans="1:1" x14ac:dyDescent="0.2">
      <c r="A7592" t="s">
        <v>7623</v>
      </c>
    </row>
    <row r="7593" spans="1:1" x14ac:dyDescent="0.2">
      <c r="A7593" t="s">
        <v>7624</v>
      </c>
    </row>
    <row r="7594" spans="1:1" x14ac:dyDescent="0.2">
      <c r="A7594" t="s">
        <v>7625</v>
      </c>
    </row>
    <row r="7595" spans="1:1" x14ac:dyDescent="0.2">
      <c r="A7595" t="s">
        <v>7626</v>
      </c>
    </row>
    <row r="7596" spans="1:1" x14ac:dyDescent="0.2">
      <c r="A7596" t="s">
        <v>7627</v>
      </c>
    </row>
    <row r="7597" spans="1:1" x14ac:dyDescent="0.2">
      <c r="A7597" t="s">
        <v>7628</v>
      </c>
    </row>
    <row r="7598" spans="1:1" x14ac:dyDescent="0.2">
      <c r="A7598" t="s">
        <v>7629</v>
      </c>
    </row>
    <row r="7599" spans="1:1" x14ac:dyDescent="0.2">
      <c r="A7599" t="s">
        <v>7630</v>
      </c>
    </row>
    <row r="7600" spans="1:1" x14ac:dyDescent="0.2">
      <c r="A7600" t="s">
        <v>7631</v>
      </c>
    </row>
    <row r="7601" spans="1:1" x14ac:dyDescent="0.2">
      <c r="A7601" t="s">
        <v>7632</v>
      </c>
    </row>
    <row r="7602" spans="1:1" x14ac:dyDescent="0.2">
      <c r="A7602" t="s">
        <v>7633</v>
      </c>
    </row>
    <row r="7603" spans="1:1" x14ac:dyDescent="0.2">
      <c r="A7603" t="s">
        <v>7634</v>
      </c>
    </row>
    <row r="7604" spans="1:1" x14ac:dyDescent="0.2">
      <c r="A7604" t="s">
        <v>7635</v>
      </c>
    </row>
    <row r="7605" spans="1:1" x14ac:dyDescent="0.2">
      <c r="A7605" t="s">
        <v>7636</v>
      </c>
    </row>
    <row r="7606" spans="1:1" x14ac:dyDescent="0.2">
      <c r="A7606" t="s">
        <v>7637</v>
      </c>
    </row>
    <row r="7607" spans="1:1" x14ac:dyDescent="0.2">
      <c r="A7607" t="s">
        <v>7638</v>
      </c>
    </row>
    <row r="7608" spans="1:1" x14ac:dyDescent="0.2">
      <c r="A7608" t="s">
        <v>7639</v>
      </c>
    </row>
    <row r="7609" spans="1:1" x14ac:dyDescent="0.2">
      <c r="A7609" t="s">
        <v>7640</v>
      </c>
    </row>
    <row r="7610" spans="1:1" x14ac:dyDescent="0.2">
      <c r="A7610" t="s">
        <v>7641</v>
      </c>
    </row>
    <row r="7611" spans="1:1" x14ac:dyDescent="0.2">
      <c r="A7611" t="s">
        <v>7642</v>
      </c>
    </row>
    <row r="7612" spans="1:1" x14ac:dyDescent="0.2">
      <c r="A7612" t="s">
        <v>7643</v>
      </c>
    </row>
    <row r="7613" spans="1:1" x14ac:dyDescent="0.2">
      <c r="A7613" t="s">
        <v>7644</v>
      </c>
    </row>
    <row r="7614" spans="1:1" x14ac:dyDescent="0.2">
      <c r="A7614" t="s">
        <v>7645</v>
      </c>
    </row>
    <row r="7615" spans="1:1" x14ac:dyDescent="0.2">
      <c r="A7615" t="s">
        <v>7646</v>
      </c>
    </row>
    <row r="7616" spans="1:1" x14ac:dyDescent="0.2">
      <c r="A7616" t="s">
        <v>7647</v>
      </c>
    </row>
    <row r="7617" spans="1:1" x14ac:dyDescent="0.2">
      <c r="A7617" t="s">
        <v>7648</v>
      </c>
    </row>
    <row r="7618" spans="1:1" x14ac:dyDescent="0.2">
      <c r="A7618" t="s">
        <v>7649</v>
      </c>
    </row>
    <row r="7619" spans="1:1" x14ac:dyDescent="0.2">
      <c r="A7619" t="s">
        <v>7650</v>
      </c>
    </row>
    <row r="7620" spans="1:1" x14ac:dyDescent="0.2">
      <c r="A7620" t="s">
        <v>7651</v>
      </c>
    </row>
    <row r="7621" spans="1:1" x14ac:dyDescent="0.2">
      <c r="A7621" t="s">
        <v>7652</v>
      </c>
    </row>
    <row r="7622" spans="1:1" x14ac:dyDescent="0.2">
      <c r="A7622" t="s">
        <v>7653</v>
      </c>
    </row>
    <row r="7623" spans="1:1" x14ac:dyDescent="0.2">
      <c r="A7623" t="s">
        <v>7654</v>
      </c>
    </row>
    <row r="7624" spans="1:1" x14ac:dyDescent="0.2">
      <c r="A7624" t="s">
        <v>7655</v>
      </c>
    </row>
    <row r="7625" spans="1:1" x14ac:dyDescent="0.2">
      <c r="A7625" t="s">
        <v>7656</v>
      </c>
    </row>
    <row r="7626" spans="1:1" x14ac:dyDescent="0.2">
      <c r="A7626" t="s">
        <v>7657</v>
      </c>
    </row>
    <row r="7627" spans="1:1" x14ac:dyDescent="0.2">
      <c r="A7627" t="s">
        <v>7658</v>
      </c>
    </row>
    <row r="7628" spans="1:1" x14ac:dyDescent="0.2">
      <c r="A7628" t="s">
        <v>7659</v>
      </c>
    </row>
    <row r="7629" spans="1:1" x14ac:dyDescent="0.2">
      <c r="A7629" t="s">
        <v>7660</v>
      </c>
    </row>
    <row r="7630" spans="1:1" x14ac:dyDescent="0.2">
      <c r="A7630" t="s">
        <v>7661</v>
      </c>
    </row>
    <row r="7631" spans="1:1" x14ac:dyDescent="0.2">
      <c r="A7631" t="s">
        <v>7662</v>
      </c>
    </row>
    <row r="7632" spans="1:1" x14ac:dyDescent="0.2">
      <c r="A7632" t="s">
        <v>7663</v>
      </c>
    </row>
    <row r="7633" spans="1:1" x14ac:dyDescent="0.2">
      <c r="A7633" t="s">
        <v>7664</v>
      </c>
    </row>
    <row r="7634" spans="1:1" x14ac:dyDescent="0.2">
      <c r="A7634" t="s">
        <v>7665</v>
      </c>
    </row>
    <row r="7635" spans="1:1" x14ac:dyDescent="0.2">
      <c r="A7635" t="s">
        <v>7666</v>
      </c>
    </row>
    <row r="7636" spans="1:1" x14ac:dyDescent="0.2">
      <c r="A7636" t="s">
        <v>7667</v>
      </c>
    </row>
    <row r="7637" spans="1:1" x14ac:dyDescent="0.2">
      <c r="A7637" t="s">
        <v>7668</v>
      </c>
    </row>
    <row r="7638" spans="1:1" x14ac:dyDescent="0.2">
      <c r="A7638" t="s">
        <v>7669</v>
      </c>
    </row>
    <row r="7639" spans="1:1" x14ac:dyDescent="0.2">
      <c r="A7639" t="s">
        <v>7670</v>
      </c>
    </row>
    <row r="7640" spans="1:1" x14ac:dyDescent="0.2">
      <c r="A7640" t="s">
        <v>7671</v>
      </c>
    </row>
    <row r="7641" spans="1:1" x14ac:dyDescent="0.2">
      <c r="A7641" t="s">
        <v>7672</v>
      </c>
    </row>
    <row r="7642" spans="1:1" x14ac:dyDescent="0.2">
      <c r="A7642" t="s">
        <v>7673</v>
      </c>
    </row>
    <row r="7643" spans="1:1" x14ac:dyDescent="0.2">
      <c r="A7643" t="s">
        <v>7674</v>
      </c>
    </row>
    <row r="7644" spans="1:1" x14ac:dyDescent="0.2">
      <c r="A7644" t="s">
        <v>7675</v>
      </c>
    </row>
    <row r="7645" spans="1:1" x14ac:dyDescent="0.2">
      <c r="A7645" t="s">
        <v>7676</v>
      </c>
    </row>
    <row r="7646" spans="1:1" x14ac:dyDescent="0.2">
      <c r="A7646" t="s">
        <v>7677</v>
      </c>
    </row>
    <row r="7647" spans="1:1" x14ac:dyDescent="0.2">
      <c r="A7647" t="s">
        <v>7678</v>
      </c>
    </row>
    <row r="7648" spans="1:1" x14ac:dyDescent="0.2">
      <c r="A7648" t="s">
        <v>7679</v>
      </c>
    </row>
    <row r="7649" spans="1:1" x14ac:dyDescent="0.2">
      <c r="A7649" t="s">
        <v>7680</v>
      </c>
    </row>
    <row r="7650" spans="1:1" x14ac:dyDescent="0.2">
      <c r="A7650" t="s">
        <v>7681</v>
      </c>
    </row>
    <row r="7651" spans="1:1" x14ac:dyDescent="0.2">
      <c r="A7651" t="s">
        <v>7682</v>
      </c>
    </row>
    <row r="7652" spans="1:1" x14ac:dyDescent="0.2">
      <c r="A7652" t="s">
        <v>7683</v>
      </c>
    </row>
    <row r="7653" spans="1:1" x14ac:dyDescent="0.2">
      <c r="A7653" t="s">
        <v>7684</v>
      </c>
    </row>
    <row r="7654" spans="1:1" x14ac:dyDescent="0.2">
      <c r="A7654" t="s">
        <v>7685</v>
      </c>
    </row>
    <row r="7655" spans="1:1" x14ac:dyDescent="0.2">
      <c r="A7655" t="s">
        <v>7686</v>
      </c>
    </row>
    <row r="7656" spans="1:1" x14ac:dyDescent="0.2">
      <c r="A7656" t="s">
        <v>7687</v>
      </c>
    </row>
    <row r="7657" spans="1:1" x14ac:dyDescent="0.2">
      <c r="A7657" t="s">
        <v>7688</v>
      </c>
    </row>
    <row r="7658" spans="1:1" x14ac:dyDescent="0.2">
      <c r="A7658" t="s">
        <v>7689</v>
      </c>
    </row>
    <row r="7659" spans="1:1" x14ac:dyDescent="0.2">
      <c r="A7659" t="s">
        <v>7690</v>
      </c>
    </row>
    <row r="7660" spans="1:1" x14ac:dyDescent="0.2">
      <c r="A7660" t="s">
        <v>7691</v>
      </c>
    </row>
    <row r="7661" spans="1:1" x14ac:dyDescent="0.2">
      <c r="A7661" t="s">
        <v>7692</v>
      </c>
    </row>
    <row r="7662" spans="1:1" x14ac:dyDescent="0.2">
      <c r="A7662" t="s">
        <v>7693</v>
      </c>
    </row>
    <row r="7663" spans="1:1" x14ac:dyDescent="0.2">
      <c r="A7663" t="s">
        <v>7694</v>
      </c>
    </row>
    <row r="7664" spans="1:1" x14ac:dyDescent="0.2">
      <c r="A7664" t="s">
        <v>7695</v>
      </c>
    </row>
    <row r="7665" spans="1:1" x14ac:dyDescent="0.2">
      <c r="A7665" t="s">
        <v>7696</v>
      </c>
    </row>
    <row r="7666" spans="1:1" x14ac:dyDescent="0.2">
      <c r="A7666" t="s">
        <v>7697</v>
      </c>
    </row>
    <row r="7667" spans="1:1" x14ac:dyDescent="0.2">
      <c r="A7667" t="s">
        <v>7698</v>
      </c>
    </row>
    <row r="7668" spans="1:1" x14ac:dyDescent="0.2">
      <c r="A7668" t="s">
        <v>7699</v>
      </c>
    </row>
    <row r="7669" spans="1:1" x14ac:dyDescent="0.2">
      <c r="A7669" t="s">
        <v>7700</v>
      </c>
    </row>
    <row r="7670" spans="1:1" x14ac:dyDescent="0.2">
      <c r="A7670" t="s">
        <v>7701</v>
      </c>
    </row>
    <row r="7671" spans="1:1" x14ac:dyDescent="0.2">
      <c r="A7671" t="s">
        <v>7702</v>
      </c>
    </row>
    <row r="7672" spans="1:1" x14ac:dyDescent="0.2">
      <c r="A7672" t="s">
        <v>7703</v>
      </c>
    </row>
    <row r="7673" spans="1:1" x14ac:dyDescent="0.2">
      <c r="A7673" t="s">
        <v>7704</v>
      </c>
    </row>
    <row r="7674" spans="1:1" x14ac:dyDescent="0.2">
      <c r="A7674" t="s">
        <v>7705</v>
      </c>
    </row>
    <row r="7675" spans="1:1" x14ac:dyDescent="0.2">
      <c r="A7675" t="s">
        <v>7706</v>
      </c>
    </row>
    <row r="7676" spans="1:1" x14ac:dyDescent="0.2">
      <c r="A7676" t="s">
        <v>7707</v>
      </c>
    </row>
    <row r="7677" spans="1:1" x14ac:dyDescent="0.2">
      <c r="A7677" t="s">
        <v>7708</v>
      </c>
    </row>
    <row r="7678" spans="1:1" x14ac:dyDescent="0.2">
      <c r="A7678" t="s">
        <v>7709</v>
      </c>
    </row>
    <row r="7679" spans="1:1" x14ac:dyDescent="0.2">
      <c r="A7679" t="s">
        <v>7710</v>
      </c>
    </row>
    <row r="7680" spans="1:1" x14ac:dyDescent="0.2">
      <c r="A7680" t="s">
        <v>7711</v>
      </c>
    </row>
    <row r="7681" spans="1:1" x14ac:dyDescent="0.2">
      <c r="A7681" t="s">
        <v>7712</v>
      </c>
    </row>
    <row r="7682" spans="1:1" x14ac:dyDescent="0.2">
      <c r="A7682" t="s">
        <v>7713</v>
      </c>
    </row>
    <row r="7683" spans="1:1" x14ac:dyDescent="0.2">
      <c r="A7683" t="s">
        <v>7714</v>
      </c>
    </row>
    <row r="7684" spans="1:1" x14ac:dyDescent="0.2">
      <c r="A7684" t="s">
        <v>7715</v>
      </c>
    </row>
    <row r="7685" spans="1:1" x14ac:dyDescent="0.2">
      <c r="A7685" t="s">
        <v>7716</v>
      </c>
    </row>
    <row r="7686" spans="1:1" x14ac:dyDescent="0.2">
      <c r="A7686" t="s">
        <v>7717</v>
      </c>
    </row>
    <row r="7687" spans="1:1" x14ac:dyDescent="0.2">
      <c r="A7687" t="s">
        <v>7718</v>
      </c>
    </row>
    <row r="7688" spans="1:1" x14ac:dyDescent="0.2">
      <c r="A7688" t="s">
        <v>7719</v>
      </c>
    </row>
    <row r="7689" spans="1:1" x14ac:dyDescent="0.2">
      <c r="A7689" t="s">
        <v>7720</v>
      </c>
    </row>
    <row r="7690" spans="1:1" x14ac:dyDescent="0.2">
      <c r="A7690" t="s">
        <v>7721</v>
      </c>
    </row>
    <row r="7691" spans="1:1" x14ac:dyDescent="0.2">
      <c r="A7691" t="s">
        <v>7722</v>
      </c>
    </row>
    <row r="7692" spans="1:1" x14ac:dyDescent="0.2">
      <c r="A7692" t="s">
        <v>7723</v>
      </c>
    </row>
    <row r="7693" spans="1:1" x14ac:dyDescent="0.2">
      <c r="A7693" t="s">
        <v>7724</v>
      </c>
    </row>
    <row r="7694" spans="1:1" x14ac:dyDescent="0.2">
      <c r="A7694" t="s">
        <v>7725</v>
      </c>
    </row>
    <row r="7695" spans="1:1" x14ac:dyDescent="0.2">
      <c r="A7695" t="s">
        <v>7726</v>
      </c>
    </row>
    <row r="7696" spans="1:1" x14ac:dyDescent="0.2">
      <c r="A7696" t="s">
        <v>7727</v>
      </c>
    </row>
    <row r="7697" spans="1:1" x14ac:dyDescent="0.2">
      <c r="A7697" t="s">
        <v>7728</v>
      </c>
    </row>
    <row r="7698" spans="1:1" x14ac:dyDescent="0.2">
      <c r="A7698" t="s">
        <v>7729</v>
      </c>
    </row>
    <row r="7699" spans="1:1" x14ac:dyDescent="0.2">
      <c r="A7699" t="s">
        <v>7730</v>
      </c>
    </row>
    <row r="7700" spans="1:1" x14ac:dyDescent="0.2">
      <c r="A7700" t="s">
        <v>7731</v>
      </c>
    </row>
    <row r="7701" spans="1:1" x14ac:dyDescent="0.2">
      <c r="A7701" t="s">
        <v>7732</v>
      </c>
    </row>
    <row r="7702" spans="1:1" x14ac:dyDescent="0.2">
      <c r="A7702" t="s">
        <v>7733</v>
      </c>
    </row>
    <row r="7703" spans="1:1" x14ac:dyDescent="0.2">
      <c r="A7703" t="s">
        <v>7734</v>
      </c>
    </row>
    <row r="7704" spans="1:1" x14ac:dyDescent="0.2">
      <c r="A7704" t="s">
        <v>7735</v>
      </c>
    </row>
    <row r="7705" spans="1:1" x14ac:dyDescent="0.2">
      <c r="A7705" t="s">
        <v>7736</v>
      </c>
    </row>
    <row r="7706" spans="1:1" x14ac:dyDescent="0.2">
      <c r="A7706" t="s">
        <v>7737</v>
      </c>
    </row>
    <row r="7707" spans="1:1" x14ac:dyDescent="0.2">
      <c r="A7707" t="s">
        <v>7738</v>
      </c>
    </row>
    <row r="7708" spans="1:1" x14ac:dyDescent="0.2">
      <c r="A7708" t="s">
        <v>7739</v>
      </c>
    </row>
    <row r="7709" spans="1:1" x14ac:dyDescent="0.2">
      <c r="A7709" t="s">
        <v>7740</v>
      </c>
    </row>
    <row r="7710" spans="1:1" x14ac:dyDescent="0.2">
      <c r="A7710" t="s">
        <v>7741</v>
      </c>
    </row>
    <row r="7711" spans="1:1" x14ac:dyDescent="0.2">
      <c r="A7711" t="s">
        <v>7742</v>
      </c>
    </row>
    <row r="7712" spans="1:1" x14ac:dyDescent="0.2">
      <c r="A7712" t="s">
        <v>7743</v>
      </c>
    </row>
    <row r="7713" spans="1:1" x14ac:dyDescent="0.2">
      <c r="A7713" t="s">
        <v>7744</v>
      </c>
    </row>
    <row r="7714" spans="1:1" x14ac:dyDescent="0.2">
      <c r="A7714" t="s">
        <v>7745</v>
      </c>
    </row>
    <row r="7715" spans="1:1" x14ac:dyDescent="0.2">
      <c r="A7715" t="s">
        <v>7746</v>
      </c>
    </row>
    <row r="7716" spans="1:1" x14ac:dyDescent="0.2">
      <c r="A7716" t="s">
        <v>7747</v>
      </c>
    </row>
    <row r="7717" spans="1:1" x14ac:dyDescent="0.2">
      <c r="A7717" t="s">
        <v>7748</v>
      </c>
    </row>
    <row r="7718" spans="1:1" x14ac:dyDescent="0.2">
      <c r="A7718" t="s">
        <v>7749</v>
      </c>
    </row>
    <row r="7719" spans="1:1" x14ac:dyDescent="0.2">
      <c r="A7719" t="s">
        <v>7750</v>
      </c>
    </row>
    <row r="7720" spans="1:1" x14ac:dyDescent="0.2">
      <c r="A7720" t="s">
        <v>7751</v>
      </c>
    </row>
    <row r="7721" spans="1:1" x14ac:dyDescent="0.2">
      <c r="A7721" t="s">
        <v>7752</v>
      </c>
    </row>
    <row r="7722" spans="1:1" x14ac:dyDescent="0.2">
      <c r="A7722" t="s">
        <v>7753</v>
      </c>
    </row>
    <row r="7723" spans="1:1" x14ac:dyDescent="0.2">
      <c r="A7723" t="s">
        <v>7754</v>
      </c>
    </row>
    <row r="7724" spans="1:1" x14ac:dyDescent="0.2">
      <c r="A7724" t="s">
        <v>7755</v>
      </c>
    </row>
    <row r="7725" spans="1:1" x14ac:dyDescent="0.2">
      <c r="A7725" t="s">
        <v>7756</v>
      </c>
    </row>
    <row r="7726" spans="1:1" x14ac:dyDescent="0.2">
      <c r="A7726" t="s">
        <v>7757</v>
      </c>
    </row>
    <row r="7727" spans="1:1" x14ac:dyDescent="0.2">
      <c r="A7727" t="s">
        <v>7758</v>
      </c>
    </row>
    <row r="7728" spans="1:1" x14ac:dyDescent="0.2">
      <c r="A7728" t="s">
        <v>7759</v>
      </c>
    </row>
    <row r="7729" spans="1:1" x14ac:dyDescent="0.2">
      <c r="A7729" t="s">
        <v>7760</v>
      </c>
    </row>
    <row r="7730" spans="1:1" x14ac:dyDescent="0.2">
      <c r="A7730" t="s">
        <v>7761</v>
      </c>
    </row>
    <row r="7731" spans="1:1" x14ac:dyDescent="0.2">
      <c r="A7731" t="s">
        <v>7762</v>
      </c>
    </row>
    <row r="7732" spans="1:1" x14ac:dyDescent="0.2">
      <c r="A7732" t="s">
        <v>7763</v>
      </c>
    </row>
    <row r="7733" spans="1:1" x14ac:dyDescent="0.2">
      <c r="A7733" t="s">
        <v>7764</v>
      </c>
    </row>
    <row r="7734" spans="1:1" x14ac:dyDescent="0.2">
      <c r="A7734" t="s">
        <v>7765</v>
      </c>
    </row>
    <row r="7735" spans="1:1" x14ac:dyDescent="0.2">
      <c r="A7735" t="s">
        <v>7766</v>
      </c>
    </row>
    <row r="7736" spans="1:1" x14ac:dyDescent="0.2">
      <c r="A7736" t="s">
        <v>7767</v>
      </c>
    </row>
    <row r="7737" spans="1:1" x14ac:dyDescent="0.2">
      <c r="A7737" t="s">
        <v>7768</v>
      </c>
    </row>
    <row r="7738" spans="1:1" x14ac:dyDescent="0.2">
      <c r="A7738" t="s">
        <v>7769</v>
      </c>
    </row>
    <row r="7739" spans="1:1" x14ac:dyDescent="0.2">
      <c r="A7739" t="s">
        <v>7770</v>
      </c>
    </row>
    <row r="7740" spans="1:1" x14ac:dyDescent="0.2">
      <c r="A7740" t="s">
        <v>7771</v>
      </c>
    </row>
    <row r="7741" spans="1:1" x14ac:dyDescent="0.2">
      <c r="A7741" t="s">
        <v>7772</v>
      </c>
    </row>
    <row r="7742" spans="1:1" x14ac:dyDescent="0.2">
      <c r="A7742" t="s">
        <v>7773</v>
      </c>
    </row>
    <row r="7743" spans="1:1" x14ac:dyDescent="0.2">
      <c r="A7743" t="s">
        <v>7774</v>
      </c>
    </row>
    <row r="7744" spans="1:1" x14ac:dyDescent="0.2">
      <c r="A7744" t="s">
        <v>7775</v>
      </c>
    </row>
    <row r="7745" spans="1:1" x14ac:dyDescent="0.2">
      <c r="A7745" t="s">
        <v>7776</v>
      </c>
    </row>
    <row r="7746" spans="1:1" x14ac:dyDescent="0.2">
      <c r="A7746" t="s">
        <v>7777</v>
      </c>
    </row>
    <row r="7747" spans="1:1" x14ac:dyDescent="0.2">
      <c r="A7747" t="s">
        <v>7778</v>
      </c>
    </row>
    <row r="7748" spans="1:1" x14ac:dyDescent="0.2">
      <c r="A7748" t="s">
        <v>7779</v>
      </c>
    </row>
    <row r="7749" spans="1:1" x14ac:dyDescent="0.2">
      <c r="A7749" t="s">
        <v>7780</v>
      </c>
    </row>
    <row r="7750" spans="1:1" x14ac:dyDescent="0.2">
      <c r="A7750" t="s">
        <v>7781</v>
      </c>
    </row>
    <row r="7751" spans="1:1" x14ac:dyDescent="0.2">
      <c r="A7751" t="s">
        <v>7782</v>
      </c>
    </row>
    <row r="7752" spans="1:1" x14ac:dyDescent="0.2">
      <c r="A7752" t="s">
        <v>7783</v>
      </c>
    </row>
    <row r="7753" spans="1:1" x14ac:dyDescent="0.2">
      <c r="A7753" t="s">
        <v>7784</v>
      </c>
    </row>
    <row r="7754" spans="1:1" x14ac:dyDescent="0.2">
      <c r="A7754" t="s">
        <v>7785</v>
      </c>
    </row>
    <row r="7755" spans="1:1" x14ac:dyDescent="0.2">
      <c r="A7755" t="s">
        <v>7786</v>
      </c>
    </row>
    <row r="7756" spans="1:1" x14ac:dyDescent="0.2">
      <c r="A7756" t="s">
        <v>7787</v>
      </c>
    </row>
    <row r="7757" spans="1:1" x14ac:dyDescent="0.2">
      <c r="A7757" t="s">
        <v>7788</v>
      </c>
    </row>
    <row r="7758" spans="1:1" x14ac:dyDescent="0.2">
      <c r="A7758" t="s">
        <v>7789</v>
      </c>
    </row>
    <row r="7759" spans="1:1" x14ac:dyDescent="0.2">
      <c r="A7759" t="s">
        <v>7790</v>
      </c>
    </row>
    <row r="7760" spans="1:1" x14ac:dyDescent="0.2">
      <c r="A7760" t="s">
        <v>7791</v>
      </c>
    </row>
    <row r="7761" spans="1:1" x14ac:dyDescent="0.2">
      <c r="A7761" t="s">
        <v>7792</v>
      </c>
    </row>
    <row r="7762" spans="1:1" x14ac:dyDescent="0.2">
      <c r="A7762" t="s">
        <v>7793</v>
      </c>
    </row>
    <row r="7763" spans="1:1" x14ac:dyDescent="0.2">
      <c r="A7763" t="s">
        <v>7794</v>
      </c>
    </row>
    <row r="7764" spans="1:1" x14ac:dyDescent="0.2">
      <c r="A7764" t="s">
        <v>7795</v>
      </c>
    </row>
    <row r="7765" spans="1:1" x14ac:dyDescent="0.2">
      <c r="A7765" t="s">
        <v>7796</v>
      </c>
    </row>
    <row r="7766" spans="1:1" x14ac:dyDescent="0.2">
      <c r="A7766" t="s">
        <v>7797</v>
      </c>
    </row>
    <row r="7767" spans="1:1" x14ac:dyDescent="0.2">
      <c r="A7767" t="s">
        <v>7798</v>
      </c>
    </row>
    <row r="7768" spans="1:1" x14ac:dyDescent="0.2">
      <c r="A7768" t="s">
        <v>7799</v>
      </c>
    </row>
    <row r="7769" spans="1:1" x14ac:dyDescent="0.2">
      <c r="A7769" t="s">
        <v>7800</v>
      </c>
    </row>
    <row r="7770" spans="1:1" x14ac:dyDescent="0.2">
      <c r="A7770" t="s">
        <v>7801</v>
      </c>
    </row>
    <row r="7771" spans="1:1" x14ac:dyDescent="0.2">
      <c r="A7771" t="s">
        <v>7802</v>
      </c>
    </row>
    <row r="7772" spans="1:1" x14ac:dyDescent="0.2">
      <c r="A7772" t="s">
        <v>7803</v>
      </c>
    </row>
    <row r="7773" spans="1:1" x14ac:dyDescent="0.2">
      <c r="A7773" t="s">
        <v>7804</v>
      </c>
    </row>
    <row r="7774" spans="1:1" x14ac:dyDescent="0.2">
      <c r="A7774" t="s">
        <v>7805</v>
      </c>
    </row>
    <row r="7775" spans="1:1" x14ac:dyDescent="0.2">
      <c r="A7775" t="s">
        <v>7806</v>
      </c>
    </row>
    <row r="7776" spans="1:1" x14ac:dyDescent="0.2">
      <c r="A7776" t="s">
        <v>7807</v>
      </c>
    </row>
    <row r="7777" spans="1:1" x14ac:dyDescent="0.2">
      <c r="A7777" t="s">
        <v>7808</v>
      </c>
    </row>
    <row r="7778" spans="1:1" x14ac:dyDescent="0.2">
      <c r="A7778" t="s">
        <v>7809</v>
      </c>
    </row>
    <row r="7779" spans="1:1" x14ac:dyDescent="0.2">
      <c r="A7779" t="s">
        <v>7810</v>
      </c>
    </row>
    <row r="7780" spans="1:1" x14ac:dyDescent="0.2">
      <c r="A7780" t="s">
        <v>7811</v>
      </c>
    </row>
    <row r="7781" spans="1:1" x14ac:dyDescent="0.2">
      <c r="A7781" t="s">
        <v>7812</v>
      </c>
    </row>
    <row r="7782" spans="1:1" x14ac:dyDescent="0.2">
      <c r="A7782" t="s">
        <v>7813</v>
      </c>
    </row>
    <row r="7783" spans="1:1" x14ac:dyDescent="0.2">
      <c r="A7783" t="s">
        <v>7814</v>
      </c>
    </row>
    <row r="7784" spans="1:1" x14ac:dyDescent="0.2">
      <c r="A7784" t="s">
        <v>7815</v>
      </c>
    </row>
    <row r="7785" spans="1:1" x14ac:dyDescent="0.2">
      <c r="A7785" t="s">
        <v>7816</v>
      </c>
    </row>
    <row r="7786" spans="1:1" x14ac:dyDescent="0.2">
      <c r="A7786" t="s">
        <v>7817</v>
      </c>
    </row>
    <row r="7787" spans="1:1" x14ac:dyDescent="0.2">
      <c r="A7787" t="s">
        <v>7818</v>
      </c>
    </row>
    <row r="7788" spans="1:1" x14ac:dyDescent="0.2">
      <c r="A7788" t="s">
        <v>7819</v>
      </c>
    </row>
    <row r="7789" spans="1:1" x14ac:dyDescent="0.2">
      <c r="A7789" t="s">
        <v>7820</v>
      </c>
    </row>
    <row r="7790" spans="1:1" x14ac:dyDescent="0.2">
      <c r="A7790" t="s">
        <v>7821</v>
      </c>
    </row>
    <row r="7791" spans="1:1" x14ac:dyDescent="0.2">
      <c r="A7791" t="s">
        <v>7822</v>
      </c>
    </row>
    <row r="7792" spans="1:1" x14ac:dyDescent="0.2">
      <c r="A7792" t="s">
        <v>7823</v>
      </c>
    </row>
    <row r="7793" spans="1:1" x14ac:dyDescent="0.2">
      <c r="A7793" t="s">
        <v>7824</v>
      </c>
    </row>
    <row r="7794" spans="1:1" x14ac:dyDescent="0.2">
      <c r="A7794" t="s">
        <v>7825</v>
      </c>
    </row>
    <row r="7795" spans="1:1" x14ac:dyDescent="0.2">
      <c r="A7795" t="s">
        <v>7826</v>
      </c>
    </row>
    <row r="7796" spans="1:1" x14ac:dyDescent="0.2">
      <c r="A7796" t="s">
        <v>7827</v>
      </c>
    </row>
    <row r="7797" spans="1:1" x14ac:dyDescent="0.2">
      <c r="A7797" t="s">
        <v>7828</v>
      </c>
    </row>
    <row r="7798" spans="1:1" x14ac:dyDescent="0.2">
      <c r="A7798" t="s">
        <v>7829</v>
      </c>
    </row>
    <row r="7799" spans="1:1" x14ac:dyDescent="0.2">
      <c r="A7799" t="s">
        <v>7830</v>
      </c>
    </row>
    <row r="7800" spans="1:1" x14ac:dyDescent="0.2">
      <c r="A7800" t="s">
        <v>7831</v>
      </c>
    </row>
    <row r="7801" spans="1:1" x14ac:dyDescent="0.2">
      <c r="A7801" t="s">
        <v>7832</v>
      </c>
    </row>
    <row r="7802" spans="1:1" x14ac:dyDescent="0.2">
      <c r="A7802" t="s">
        <v>7833</v>
      </c>
    </row>
    <row r="7803" spans="1:1" x14ac:dyDescent="0.2">
      <c r="A7803" t="s">
        <v>7834</v>
      </c>
    </row>
    <row r="7804" spans="1:1" x14ac:dyDescent="0.2">
      <c r="A7804" t="s">
        <v>7835</v>
      </c>
    </row>
    <row r="7805" spans="1:1" x14ac:dyDescent="0.2">
      <c r="A7805" t="s">
        <v>7836</v>
      </c>
    </row>
    <row r="7806" spans="1:1" x14ac:dyDescent="0.2">
      <c r="A7806" t="s">
        <v>7837</v>
      </c>
    </row>
    <row r="7807" spans="1:1" x14ac:dyDescent="0.2">
      <c r="A7807" t="s">
        <v>7838</v>
      </c>
    </row>
    <row r="7808" spans="1:1" x14ac:dyDescent="0.2">
      <c r="A7808" t="s">
        <v>7839</v>
      </c>
    </row>
    <row r="7809" spans="1:1" x14ac:dyDescent="0.2">
      <c r="A7809" t="s">
        <v>7840</v>
      </c>
    </row>
    <row r="7810" spans="1:1" x14ac:dyDescent="0.2">
      <c r="A7810" t="s">
        <v>7841</v>
      </c>
    </row>
    <row r="7811" spans="1:1" x14ac:dyDescent="0.2">
      <c r="A7811" t="s">
        <v>7842</v>
      </c>
    </row>
    <row r="7812" spans="1:1" x14ac:dyDescent="0.2">
      <c r="A7812" t="s">
        <v>7843</v>
      </c>
    </row>
    <row r="7813" spans="1:1" x14ac:dyDescent="0.2">
      <c r="A7813" t="s">
        <v>7844</v>
      </c>
    </row>
    <row r="7814" spans="1:1" x14ac:dyDescent="0.2">
      <c r="A7814" t="s">
        <v>7845</v>
      </c>
    </row>
    <row r="7815" spans="1:1" x14ac:dyDescent="0.2">
      <c r="A7815" t="s">
        <v>7846</v>
      </c>
    </row>
    <row r="7816" spans="1:1" x14ac:dyDescent="0.2">
      <c r="A7816" t="s">
        <v>7847</v>
      </c>
    </row>
    <row r="7817" spans="1:1" x14ac:dyDescent="0.2">
      <c r="A7817" t="s">
        <v>7848</v>
      </c>
    </row>
    <row r="7818" spans="1:1" x14ac:dyDescent="0.2">
      <c r="A7818" t="s">
        <v>7849</v>
      </c>
    </row>
    <row r="7819" spans="1:1" x14ac:dyDescent="0.2">
      <c r="A7819" t="s">
        <v>7850</v>
      </c>
    </row>
    <row r="7820" spans="1:1" x14ac:dyDescent="0.2">
      <c r="A7820" t="s">
        <v>7851</v>
      </c>
    </row>
    <row r="7821" spans="1:1" x14ac:dyDescent="0.2">
      <c r="A7821" t="s">
        <v>7852</v>
      </c>
    </row>
    <row r="7822" spans="1:1" x14ac:dyDescent="0.2">
      <c r="A7822" t="s">
        <v>7853</v>
      </c>
    </row>
    <row r="7823" spans="1:1" x14ac:dyDescent="0.2">
      <c r="A7823" t="s">
        <v>7854</v>
      </c>
    </row>
    <row r="7824" spans="1:1" x14ac:dyDescent="0.2">
      <c r="A7824" t="s">
        <v>7855</v>
      </c>
    </row>
    <row r="7825" spans="1:1" x14ac:dyDescent="0.2">
      <c r="A7825" t="s">
        <v>7856</v>
      </c>
    </row>
    <row r="7826" spans="1:1" x14ac:dyDescent="0.2">
      <c r="A7826" t="s">
        <v>7857</v>
      </c>
    </row>
    <row r="7827" spans="1:1" x14ac:dyDescent="0.2">
      <c r="A7827" t="s">
        <v>7858</v>
      </c>
    </row>
    <row r="7828" spans="1:1" x14ac:dyDescent="0.2">
      <c r="A7828" t="s">
        <v>7859</v>
      </c>
    </row>
    <row r="7829" spans="1:1" x14ac:dyDescent="0.2">
      <c r="A7829" t="s">
        <v>7860</v>
      </c>
    </row>
    <row r="7830" spans="1:1" x14ac:dyDescent="0.2">
      <c r="A7830" t="s">
        <v>7861</v>
      </c>
    </row>
    <row r="7831" spans="1:1" x14ac:dyDescent="0.2">
      <c r="A7831" t="s">
        <v>7862</v>
      </c>
    </row>
    <row r="7832" spans="1:1" x14ac:dyDescent="0.2">
      <c r="A7832" t="s">
        <v>7863</v>
      </c>
    </row>
    <row r="7833" spans="1:1" x14ac:dyDescent="0.2">
      <c r="A7833" t="s">
        <v>7864</v>
      </c>
    </row>
    <row r="7834" spans="1:1" x14ac:dyDescent="0.2">
      <c r="A7834" t="s">
        <v>7865</v>
      </c>
    </row>
    <row r="7835" spans="1:1" x14ac:dyDescent="0.2">
      <c r="A7835" t="s">
        <v>7866</v>
      </c>
    </row>
    <row r="7836" spans="1:1" x14ac:dyDescent="0.2">
      <c r="A7836" t="s">
        <v>7867</v>
      </c>
    </row>
    <row r="7837" spans="1:1" x14ac:dyDescent="0.2">
      <c r="A7837" t="s">
        <v>7868</v>
      </c>
    </row>
    <row r="7838" spans="1:1" x14ac:dyDescent="0.2">
      <c r="A7838" t="s">
        <v>7869</v>
      </c>
    </row>
    <row r="7839" spans="1:1" x14ac:dyDescent="0.2">
      <c r="A7839" t="s">
        <v>7870</v>
      </c>
    </row>
    <row r="7840" spans="1:1" x14ac:dyDescent="0.2">
      <c r="A7840" t="s">
        <v>7871</v>
      </c>
    </row>
    <row r="7841" spans="1:1" x14ac:dyDescent="0.2">
      <c r="A7841" t="s">
        <v>7872</v>
      </c>
    </row>
    <row r="7842" spans="1:1" x14ac:dyDescent="0.2">
      <c r="A7842" t="s">
        <v>7873</v>
      </c>
    </row>
    <row r="7843" spans="1:1" x14ac:dyDescent="0.2">
      <c r="A7843" t="s">
        <v>7874</v>
      </c>
    </row>
    <row r="7844" spans="1:1" x14ac:dyDescent="0.2">
      <c r="A7844" t="s">
        <v>7875</v>
      </c>
    </row>
    <row r="7845" spans="1:1" x14ac:dyDescent="0.2">
      <c r="A7845" t="s">
        <v>7876</v>
      </c>
    </row>
    <row r="7846" spans="1:1" x14ac:dyDescent="0.2">
      <c r="A7846" t="s">
        <v>7877</v>
      </c>
    </row>
    <row r="7847" spans="1:1" x14ac:dyDescent="0.2">
      <c r="A7847" t="s">
        <v>7878</v>
      </c>
    </row>
    <row r="7848" spans="1:1" x14ac:dyDescent="0.2">
      <c r="A7848" t="s">
        <v>7879</v>
      </c>
    </row>
    <row r="7849" spans="1:1" x14ac:dyDescent="0.2">
      <c r="A7849" t="s">
        <v>7880</v>
      </c>
    </row>
    <row r="7850" spans="1:1" x14ac:dyDescent="0.2">
      <c r="A7850" t="s">
        <v>7881</v>
      </c>
    </row>
    <row r="7851" spans="1:1" x14ac:dyDescent="0.2">
      <c r="A7851" t="s">
        <v>7882</v>
      </c>
    </row>
    <row r="7852" spans="1:1" x14ac:dyDescent="0.2">
      <c r="A7852" t="s">
        <v>7883</v>
      </c>
    </row>
    <row r="7853" spans="1:1" x14ac:dyDescent="0.2">
      <c r="A7853" t="s">
        <v>7884</v>
      </c>
    </row>
    <row r="7854" spans="1:1" x14ac:dyDescent="0.2">
      <c r="A7854" t="s">
        <v>7885</v>
      </c>
    </row>
    <row r="7855" spans="1:1" x14ac:dyDescent="0.2">
      <c r="A7855" t="s">
        <v>7886</v>
      </c>
    </row>
    <row r="7856" spans="1:1" x14ac:dyDescent="0.2">
      <c r="A7856" t="s">
        <v>7887</v>
      </c>
    </row>
    <row r="7857" spans="1:1" x14ac:dyDescent="0.2">
      <c r="A7857" t="s">
        <v>7888</v>
      </c>
    </row>
    <row r="7858" spans="1:1" x14ac:dyDescent="0.2">
      <c r="A7858" t="s">
        <v>7889</v>
      </c>
    </row>
    <row r="7859" spans="1:1" x14ac:dyDescent="0.2">
      <c r="A7859" t="s">
        <v>7890</v>
      </c>
    </row>
    <row r="7860" spans="1:1" x14ac:dyDescent="0.2">
      <c r="A7860" t="s">
        <v>7891</v>
      </c>
    </row>
    <row r="7861" spans="1:1" x14ac:dyDescent="0.2">
      <c r="A7861" t="s">
        <v>7892</v>
      </c>
    </row>
    <row r="7862" spans="1:1" x14ac:dyDescent="0.2">
      <c r="A7862" t="s">
        <v>7893</v>
      </c>
    </row>
    <row r="7863" spans="1:1" x14ac:dyDescent="0.2">
      <c r="A7863" t="s">
        <v>7894</v>
      </c>
    </row>
    <row r="7864" spans="1:1" x14ac:dyDescent="0.2">
      <c r="A7864" t="s">
        <v>7895</v>
      </c>
    </row>
    <row r="7865" spans="1:1" x14ac:dyDescent="0.2">
      <c r="A7865" t="s">
        <v>7896</v>
      </c>
    </row>
    <row r="7866" spans="1:1" x14ac:dyDescent="0.2">
      <c r="A7866" t="s">
        <v>7897</v>
      </c>
    </row>
    <row r="7867" spans="1:1" x14ac:dyDescent="0.2">
      <c r="A7867" t="s">
        <v>7898</v>
      </c>
    </row>
    <row r="7868" spans="1:1" x14ac:dyDescent="0.2">
      <c r="A7868" t="s">
        <v>7899</v>
      </c>
    </row>
    <row r="7869" spans="1:1" x14ac:dyDescent="0.2">
      <c r="A7869" t="s">
        <v>7900</v>
      </c>
    </row>
    <row r="7870" spans="1:1" x14ac:dyDescent="0.2">
      <c r="A7870" t="s">
        <v>7901</v>
      </c>
    </row>
    <row r="7871" spans="1:1" x14ac:dyDescent="0.2">
      <c r="A7871" t="s">
        <v>7902</v>
      </c>
    </row>
    <row r="7872" spans="1:1" x14ac:dyDescent="0.2">
      <c r="A7872" t="s">
        <v>7903</v>
      </c>
    </row>
    <row r="7873" spans="1:1" x14ac:dyDescent="0.2">
      <c r="A7873" t="s">
        <v>7904</v>
      </c>
    </row>
    <row r="7874" spans="1:1" x14ac:dyDescent="0.2">
      <c r="A7874" t="s">
        <v>7905</v>
      </c>
    </row>
    <row r="7875" spans="1:1" x14ac:dyDescent="0.2">
      <c r="A7875" t="s">
        <v>7906</v>
      </c>
    </row>
    <row r="7876" spans="1:1" x14ac:dyDescent="0.2">
      <c r="A7876" t="s">
        <v>7907</v>
      </c>
    </row>
    <row r="7877" spans="1:1" x14ac:dyDescent="0.2">
      <c r="A7877" t="s">
        <v>7908</v>
      </c>
    </row>
    <row r="7878" spans="1:1" x14ac:dyDescent="0.2">
      <c r="A7878" t="s">
        <v>7909</v>
      </c>
    </row>
    <row r="7879" spans="1:1" x14ac:dyDescent="0.2">
      <c r="A7879" t="s">
        <v>7910</v>
      </c>
    </row>
    <row r="7880" spans="1:1" x14ac:dyDescent="0.2">
      <c r="A7880" t="s">
        <v>7911</v>
      </c>
    </row>
    <row r="7881" spans="1:1" x14ac:dyDescent="0.2">
      <c r="A7881" t="s">
        <v>7912</v>
      </c>
    </row>
    <row r="7882" spans="1:1" x14ac:dyDescent="0.2">
      <c r="A7882" t="s">
        <v>7913</v>
      </c>
    </row>
    <row r="7883" spans="1:1" x14ac:dyDescent="0.2">
      <c r="A7883" t="s">
        <v>7914</v>
      </c>
    </row>
    <row r="7884" spans="1:1" x14ac:dyDescent="0.2">
      <c r="A7884" t="s">
        <v>7915</v>
      </c>
    </row>
    <row r="7885" spans="1:1" x14ac:dyDescent="0.2">
      <c r="A7885" t="s">
        <v>7916</v>
      </c>
    </row>
    <row r="7886" spans="1:1" x14ac:dyDescent="0.2">
      <c r="A7886" t="s">
        <v>7917</v>
      </c>
    </row>
    <row r="7887" spans="1:1" x14ac:dyDescent="0.2">
      <c r="A7887" t="s">
        <v>7918</v>
      </c>
    </row>
    <row r="7888" spans="1:1" x14ac:dyDescent="0.2">
      <c r="A7888" t="s">
        <v>7919</v>
      </c>
    </row>
    <row r="7889" spans="1:1" x14ac:dyDescent="0.2">
      <c r="A7889" t="s">
        <v>7920</v>
      </c>
    </row>
    <row r="7890" spans="1:1" x14ac:dyDescent="0.2">
      <c r="A7890" t="s">
        <v>7921</v>
      </c>
    </row>
    <row r="7891" spans="1:1" x14ac:dyDescent="0.2">
      <c r="A7891" t="s">
        <v>7922</v>
      </c>
    </row>
    <row r="7892" spans="1:1" x14ac:dyDescent="0.2">
      <c r="A7892" t="s">
        <v>7923</v>
      </c>
    </row>
    <row r="7893" spans="1:1" x14ac:dyDescent="0.2">
      <c r="A7893" t="s">
        <v>7924</v>
      </c>
    </row>
    <row r="7894" spans="1:1" x14ac:dyDescent="0.2">
      <c r="A7894" t="s">
        <v>7925</v>
      </c>
    </row>
    <row r="7895" spans="1:1" x14ac:dyDescent="0.2">
      <c r="A7895" t="s">
        <v>7926</v>
      </c>
    </row>
    <row r="7896" spans="1:1" x14ac:dyDescent="0.2">
      <c r="A7896" t="s">
        <v>7927</v>
      </c>
    </row>
    <row r="7897" spans="1:1" x14ac:dyDescent="0.2">
      <c r="A7897" t="s">
        <v>7928</v>
      </c>
    </row>
    <row r="7898" spans="1:1" x14ac:dyDescent="0.2">
      <c r="A7898" t="s">
        <v>7929</v>
      </c>
    </row>
    <row r="7899" spans="1:1" x14ac:dyDescent="0.2">
      <c r="A7899" t="s">
        <v>7930</v>
      </c>
    </row>
    <row r="7900" spans="1:1" x14ac:dyDescent="0.2">
      <c r="A7900" t="s">
        <v>7931</v>
      </c>
    </row>
    <row r="7901" spans="1:1" x14ac:dyDescent="0.2">
      <c r="A7901" t="s">
        <v>7932</v>
      </c>
    </row>
    <row r="7902" spans="1:1" x14ac:dyDescent="0.2">
      <c r="A7902" t="s">
        <v>7933</v>
      </c>
    </row>
    <row r="7903" spans="1:1" x14ac:dyDescent="0.2">
      <c r="A7903" t="s">
        <v>7934</v>
      </c>
    </row>
    <row r="7904" spans="1:1" x14ac:dyDescent="0.2">
      <c r="A7904" t="s">
        <v>7935</v>
      </c>
    </row>
    <row r="7905" spans="1:1" x14ac:dyDescent="0.2">
      <c r="A7905" t="s">
        <v>7936</v>
      </c>
    </row>
    <row r="7906" spans="1:1" x14ac:dyDescent="0.2">
      <c r="A7906" t="s">
        <v>7937</v>
      </c>
    </row>
    <row r="7907" spans="1:1" x14ac:dyDescent="0.2">
      <c r="A7907" t="s">
        <v>7938</v>
      </c>
    </row>
    <row r="7908" spans="1:1" x14ac:dyDescent="0.2">
      <c r="A7908" t="s">
        <v>7939</v>
      </c>
    </row>
    <row r="7909" spans="1:1" x14ac:dyDescent="0.2">
      <c r="A7909" t="s">
        <v>7940</v>
      </c>
    </row>
    <row r="7910" spans="1:1" x14ac:dyDescent="0.2">
      <c r="A7910" t="s">
        <v>7941</v>
      </c>
    </row>
    <row r="7911" spans="1:1" x14ac:dyDescent="0.2">
      <c r="A7911" t="s">
        <v>7942</v>
      </c>
    </row>
    <row r="7912" spans="1:1" x14ac:dyDescent="0.2">
      <c r="A7912" t="s">
        <v>7943</v>
      </c>
    </row>
    <row r="7913" spans="1:1" x14ac:dyDescent="0.2">
      <c r="A7913" t="s">
        <v>7944</v>
      </c>
    </row>
    <row r="7914" spans="1:1" x14ac:dyDescent="0.2">
      <c r="A7914" t="s">
        <v>7945</v>
      </c>
    </row>
    <row r="7915" spans="1:1" x14ac:dyDescent="0.2">
      <c r="A7915" t="s">
        <v>7946</v>
      </c>
    </row>
    <row r="7916" spans="1:1" x14ac:dyDescent="0.2">
      <c r="A7916" t="s">
        <v>7947</v>
      </c>
    </row>
    <row r="7917" spans="1:1" x14ac:dyDescent="0.2">
      <c r="A7917" t="s">
        <v>7948</v>
      </c>
    </row>
    <row r="7918" spans="1:1" x14ac:dyDescent="0.2">
      <c r="A7918" t="s">
        <v>7949</v>
      </c>
    </row>
    <row r="7919" spans="1:1" x14ac:dyDescent="0.2">
      <c r="A7919" t="s">
        <v>7950</v>
      </c>
    </row>
    <row r="7920" spans="1:1" x14ac:dyDescent="0.2">
      <c r="A7920" t="s">
        <v>7951</v>
      </c>
    </row>
    <row r="7921" spans="1:1" x14ac:dyDescent="0.2">
      <c r="A7921" t="s">
        <v>7952</v>
      </c>
    </row>
    <row r="7922" spans="1:1" x14ac:dyDescent="0.2">
      <c r="A7922" t="s">
        <v>7953</v>
      </c>
    </row>
    <row r="7923" spans="1:1" x14ac:dyDescent="0.2">
      <c r="A7923" t="s">
        <v>7954</v>
      </c>
    </row>
    <row r="7924" spans="1:1" x14ac:dyDescent="0.2">
      <c r="A7924" t="s">
        <v>7955</v>
      </c>
    </row>
    <row r="7925" spans="1:1" x14ac:dyDescent="0.2">
      <c r="A7925" t="s">
        <v>7956</v>
      </c>
    </row>
    <row r="7926" spans="1:1" x14ac:dyDescent="0.2">
      <c r="A7926" t="s">
        <v>7957</v>
      </c>
    </row>
    <row r="7927" spans="1:1" x14ac:dyDescent="0.2">
      <c r="A7927" t="s">
        <v>7958</v>
      </c>
    </row>
    <row r="7928" spans="1:1" x14ac:dyDescent="0.2">
      <c r="A7928" t="s">
        <v>7959</v>
      </c>
    </row>
    <row r="7929" spans="1:1" x14ac:dyDescent="0.2">
      <c r="A7929" t="s">
        <v>7960</v>
      </c>
    </row>
    <row r="7930" spans="1:1" x14ac:dyDescent="0.2">
      <c r="A7930" t="s">
        <v>7961</v>
      </c>
    </row>
    <row r="7931" spans="1:1" x14ac:dyDescent="0.2">
      <c r="A7931" t="s">
        <v>7962</v>
      </c>
    </row>
    <row r="7932" spans="1:1" x14ac:dyDescent="0.2">
      <c r="A7932" t="s">
        <v>7963</v>
      </c>
    </row>
    <row r="7933" spans="1:1" x14ac:dyDescent="0.2">
      <c r="A7933" t="s">
        <v>7964</v>
      </c>
    </row>
    <row r="7934" spans="1:1" x14ac:dyDescent="0.2">
      <c r="A7934" t="s">
        <v>7965</v>
      </c>
    </row>
    <row r="7935" spans="1:1" x14ac:dyDescent="0.2">
      <c r="A7935" t="s">
        <v>7966</v>
      </c>
    </row>
    <row r="7936" spans="1:1" x14ac:dyDescent="0.2">
      <c r="A7936" t="s">
        <v>7967</v>
      </c>
    </row>
    <row r="7937" spans="1:1" x14ac:dyDescent="0.2">
      <c r="A7937" t="s">
        <v>7968</v>
      </c>
    </row>
    <row r="7938" spans="1:1" x14ac:dyDescent="0.2">
      <c r="A7938" t="s">
        <v>7969</v>
      </c>
    </row>
    <row r="7939" spans="1:1" x14ac:dyDescent="0.2">
      <c r="A7939" t="s">
        <v>7970</v>
      </c>
    </row>
    <row r="7940" spans="1:1" x14ac:dyDescent="0.2">
      <c r="A7940" t="s">
        <v>7971</v>
      </c>
    </row>
    <row r="7941" spans="1:1" x14ac:dyDescent="0.2">
      <c r="A7941" t="s">
        <v>7972</v>
      </c>
    </row>
    <row r="7942" spans="1:1" x14ac:dyDescent="0.2">
      <c r="A7942" t="s">
        <v>7973</v>
      </c>
    </row>
    <row r="7943" spans="1:1" x14ac:dyDescent="0.2">
      <c r="A7943" t="s">
        <v>7974</v>
      </c>
    </row>
    <row r="7944" spans="1:1" x14ac:dyDescent="0.2">
      <c r="A7944" t="s">
        <v>7975</v>
      </c>
    </row>
    <row r="7945" spans="1:1" x14ac:dyDescent="0.2">
      <c r="A7945" t="s">
        <v>7976</v>
      </c>
    </row>
    <row r="7946" spans="1:1" x14ac:dyDescent="0.2">
      <c r="A7946" t="s">
        <v>7977</v>
      </c>
    </row>
    <row r="7947" spans="1:1" x14ac:dyDescent="0.2">
      <c r="A7947" t="s">
        <v>7978</v>
      </c>
    </row>
    <row r="7948" spans="1:1" x14ac:dyDescent="0.2">
      <c r="A7948" t="s">
        <v>7979</v>
      </c>
    </row>
    <row r="7949" spans="1:1" x14ac:dyDescent="0.2">
      <c r="A7949" t="s">
        <v>7980</v>
      </c>
    </row>
    <row r="7950" spans="1:1" x14ac:dyDescent="0.2">
      <c r="A7950" t="s">
        <v>7981</v>
      </c>
    </row>
    <row r="7951" spans="1:1" x14ac:dyDescent="0.2">
      <c r="A7951" t="s">
        <v>7982</v>
      </c>
    </row>
    <row r="7952" spans="1:1" x14ac:dyDescent="0.2">
      <c r="A7952" t="s">
        <v>7983</v>
      </c>
    </row>
    <row r="7953" spans="1:1" x14ac:dyDescent="0.2">
      <c r="A7953" t="s">
        <v>7984</v>
      </c>
    </row>
    <row r="7954" spans="1:1" x14ac:dyDescent="0.2">
      <c r="A7954" t="s">
        <v>7985</v>
      </c>
    </row>
    <row r="7955" spans="1:1" x14ac:dyDescent="0.2">
      <c r="A7955" t="s">
        <v>7986</v>
      </c>
    </row>
    <row r="7956" spans="1:1" x14ac:dyDescent="0.2">
      <c r="A7956" t="s">
        <v>7987</v>
      </c>
    </row>
    <row r="7957" spans="1:1" x14ac:dyDescent="0.2">
      <c r="A7957" t="s">
        <v>7988</v>
      </c>
    </row>
    <row r="7958" spans="1:1" x14ac:dyDescent="0.2">
      <c r="A7958" t="s">
        <v>7989</v>
      </c>
    </row>
    <row r="7959" spans="1:1" x14ac:dyDescent="0.2">
      <c r="A7959" t="s">
        <v>7990</v>
      </c>
    </row>
    <row r="7960" spans="1:1" x14ac:dyDescent="0.2">
      <c r="A7960" t="s">
        <v>7991</v>
      </c>
    </row>
    <row r="7961" spans="1:1" x14ac:dyDescent="0.2">
      <c r="A7961" t="s">
        <v>7992</v>
      </c>
    </row>
    <row r="7962" spans="1:1" x14ac:dyDescent="0.2">
      <c r="A7962" t="s">
        <v>7993</v>
      </c>
    </row>
    <row r="7963" spans="1:1" x14ac:dyDescent="0.2">
      <c r="A7963" t="s">
        <v>7994</v>
      </c>
    </row>
    <row r="7964" spans="1:1" x14ac:dyDescent="0.2">
      <c r="A7964" t="s">
        <v>7995</v>
      </c>
    </row>
    <row r="7965" spans="1:1" x14ac:dyDescent="0.2">
      <c r="A7965" t="s">
        <v>7996</v>
      </c>
    </row>
    <row r="7966" spans="1:1" x14ac:dyDescent="0.2">
      <c r="A7966" t="s">
        <v>7997</v>
      </c>
    </row>
    <row r="7967" spans="1:1" x14ac:dyDescent="0.2">
      <c r="A7967" t="s">
        <v>7998</v>
      </c>
    </row>
    <row r="7968" spans="1:1" x14ac:dyDescent="0.2">
      <c r="A7968" t="s">
        <v>7999</v>
      </c>
    </row>
    <row r="7969" spans="1:1" x14ac:dyDescent="0.2">
      <c r="A7969" t="s">
        <v>8000</v>
      </c>
    </row>
    <row r="7970" spans="1:1" x14ac:dyDescent="0.2">
      <c r="A7970" t="s">
        <v>8001</v>
      </c>
    </row>
    <row r="7971" spans="1:1" x14ac:dyDescent="0.2">
      <c r="A7971" t="s">
        <v>8002</v>
      </c>
    </row>
    <row r="7972" spans="1:1" x14ac:dyDescent="0.2">
      <c r="A7972" t="s">
        <v>8003</v>
      </c>
    </row>
    <row r="7973" spans="1:1" x14ac:dyDescent="0.2">
      <c r="A7973" t="s">
        <v>8004</v>
      </c>
    </row>
    <row r="7974" spans="1:1" x14ac:dyDescent="0.2">
      <c r="A7974" t="s">
        <v>8005</v>
      </c>
    </row>
    <row r="7975" spans="1:1" x14ac:dyDescent="0.2">
      <c r="A7975" t="s">
        <v>8006</v>
      </c>
    </row>
    <row r="7976" spans="1:1" x14ac:dyDescent="0.2">
      <c r="A7976" t="s">
        <v>8007</v>
      </c>
    </row>
    <row r="7977" spans="1:1" x14ac:dyDescent="0.2">
      <c r="A7977" t="s">
        <v>8008</v>
      </c>
    </row>
    <row r="7978" spans="1:1" x14ac:dyDescent="0.2">
      <c r="A7978" t="s">
        <v>8009</v>
      </c>
    </row>
    <row r="7979" spans="1:1" x14ac:dyDescent="0.2">
      <c r="A7979" t="s">
        <v>8010</v>
      </c>
    </row>
    <row r="7980" spans="1:1" x14ac:dyDescent="0.2">
      <c r="A7980" t="s">
        <v>8011</v>
      </c>
    </row>
    <row r="7981" spans="1:1" x14ac:dyDescent="0.2">
      <c r="A7981" t="s">
        <v>8012</v>
      </c>
    </row>
    <row r="7982" spans="1:1" x14ac:dyDescent="0.2">
      <c r="A7982" t="s">
        <v>8013</v>
      </c>
    </row>
    <row r="7983" spans="1:1" x14ac:dyDescent="0.2">
      <c r="A7983" t="s">
        <v>8014</v>
      </c>
    </row>
    <row r="7984" spans="1:1" x14ac:dyDescent="0.2">
      <c r="A7984" t="s">
        <v>8015</v>
      </c>
    </row>
    <row r="7985" spans="1:1" x14ac:dyDescent="0.2">
      <c r="A7985" t="s">
        <v>8016</v>
      </c>
    </row>
    <row r="7986" spans="1:1" x14ac:dyDescent="0.2">
      <c r="A7986" t="s">
        <v>8017</v>
      </c>
    </row>
    <row r="7987" spans="1:1" x14ac:dyDescent="0.2">
      <c r="A7987" t="s">
        <v>8018</v>
      </c>
    </row>
    <row r="7988" spans="1:1" x14ac:dyDescent="0.2">
      <c r="A7988" t="s">
        <v>8019</v>
      </c>
    </row>
    <row r="7989" spans="1:1" x14ac:dyDescent="0.2">
      <c r="A7989" t="s">
        <v>8020</v>
      </c>
    </row>
    <row r="7990" spans="1:1" x14ac:dyDescent="0.2">
      <c r="A7990" t="s">
        <v>8021</v>
      </c>
    </row>
    <row r="7991" spans="1:1" x14ac:dyDescent="0.2">
      <c r="A7991" t="s">
        <v>8022</v>
      </c>
    </row>
    <row r="7992" spans="1:1" x14ac:dyDescent="0.2">
      <c r="A7992" t="s">
        <v>8023</v>
      </c>
    </row>
    <row r="7993" spans="1:1" x14ac:dyDescent="0.2">
      <c r="A7993" t="s">
        <v>8024</v>
      </c>
    </row>
    <row r="7994" spans="1:1" x14ac:dyDescent="0.2">
      <c r="A7994" t="s">
        <v>8025</v>
      </c>
    </row>
    <row r="7995" spans="1:1" x14ac:dyDescent="0.2">
      <c r="A7995" t="s">
        <v>8026</v>
      </c>
    </row>
    <row r="7996" spans="1:1" x14ac:dyDescent="0.2">
      <c r="A7996" t="s">
        <v>8027</v>
      </c>
    </row>
    <row r="7997" spans="1:1" x14ac:dyDescent="0.2">
      <c r="A7997" t="s">
        <v>8028</v>
      </c>
    </row>
    <row r="7998" spans="1:1" x14ac:dyDescent="0.2">
      <c r="A7998" t="s">
        <v>8029</v>
      </c>
    </row>
    <row r="7999" spans="1:1" x14ac:dyDescent="0.2">
      <c r="A7999" t="s">
        <v>8030</v>
      </c>
    </row>
    <row r="8000" spans="1:1" x14ac:dyDescent="0.2">
      <c r="A8000" t="s">
        <v>8031</v>
      </c>
    </row>
    <row r="8001" spans="1:1" x14ac:dyDescent="0.2">
      <c r="A8001" t="s">
        <v>8032</v>
      </c>
    </row>
    <row r="8002" spans="1:1" x14ac:dyDescent="0.2">
      <c r="A8002" t="s">
        <v>8033</v>
      </c>
    </row>
    <row r="8003" spans="1:1" x14ac:dyDescent="0.2">
      <c r="A8003" t="s">
        <v>8034</v>
      </c>
    </row>
    <row r="8004" spans="1:1" x14ac:dyDescent="0.2">
      <c r="A8004" t="s">
        <v>8035</v>
      </c>
    </row>
    <row r="8005" spans="1:1" x14ac:dyDescent="0.2">
      <c r="A8005" t="s">
        <v>8036</v>
      </c>
    </row>
    <row r="8006" spans="1:1" x14ac:dyDescent="0.2">
      <c r="A8006" t="s">
        <v>8037</v>
      </c>
    </row>
    <row r="8007" spans="1:1" x14ac:dyDescent="0.2">
      <c r="A8007" t="s">
        <v>8038</v>
      </c>
    </row>
    <row r="8008" spans="1:1" x14ac:dyDescent="0.2">
      <c r="A8008" t="s">
        <v>8039</v>
      </c>
    </row>
    <row r="8009" spans="1:1" x14ac:dyDescent="0.2">
      <c r="A8009" t="s">
        <v>8040</v>
      </c>
    </row>
    <row r="8010" spans="1:1" x14ac:dyDescent="0.2">
      <c r="A8010" t="s">
        <v>8041</v>
      </c>
    </row>
    <row r="8011" spans="1:1" x14ac:dyDescent="0.2">
      <c r="A8011" t="s">
        <v>8042</v>
      </c>
    </row>
    <row r="8012" spans="1:1" x14ac:dyDescent="0.2">
      <c r="A8012" t="s">
        <v>8043</v>
      </c>
    </row>
    <row r="8013" spans="1:1" x14ac:dyDescent="0.2">
      <c r="A8013" t="s">
        <v>8044</v>
      </c>
    </row>
    <row r="8014" spans="1:1" x14ac:dyDescent="0.2">
      <c r="A8014" t="s">
        <v>8045</v>
      </c>
    </row>
    <row r="8015" spans="1:1" x14ac:dyDescent="0.2">
      <c r="A8015" t="s">
        <v>8046</v>
      </c>
    </row>
    <row r="8016" spans="1:1" x14ac:dyDescent="0.2">
      <c r="A8016" t="s">
        <v>8047</v>
      </c>
    </row>
    <row r="8017" spans="1:1" x14ac:dyDescent="0.2">
      <c r="A8017" t="s">
        <v>8048</v>
      </c>
    </row>
    <row r="8018" spans="1:1" x14ac:dyDescent="0.2">
      <c r="A8018" t="s">
        <v>8049</v>
      </c>
    </row>
    <row r="8019" spans="1:1" x14ac:dyDescent="0.2">
      <c r="A8019" t="s">
        <v>8050</v>
      </c>
    </row>
    <row r="8020" spans="1:1" x14ac:dyDescent="0.2">
      <c r="A8020" t="s">
        <v>8051</v>
      </c>
    </row>
    <row r="8021" spans="1:1" x14ac:dyDescent="0.2">
      <c r="A8021" t="s">
        <v>8052</v>
      </c>
    </row>
    <row r="8022" spans="1:1" x14ac:dyDescent="0.2">
      <c r="A8022" t="s">
        <v>8053</v>
      </c>
    </row>
    <row r="8023" spans="1:1" x14ac:dyDescent="0.2">
      <c r="A8023" t="s">
        <v>8054</v>
      </c>
    </row>
    <row r="8024" spans="1:1" x14ac:dyDescent="0.2">
      <c r="A8024" t="s">
        <v>8055</v>
      </c>
    </row>
    <row r="8025" spans="1:1" x14ac:dyDescent="0.2">
      <c r="A8025" t="s">
        <v>8056</v>
      </c>
    </row>
    <row r="8026" spans="1:1" x14ac:dyDescent="0.2">
      <c r="A8026" t="s">
        <v>8057</v>
      </c>
    </row>
    <row r="8027" spans="1:1" x14ac:dyDescent="0.2">
      <c r="A8027" t="s">
        <v>8058</v>
      </c>
    </row>
    <row r="8028" spans="1:1" x14ac:dyDescent="0.2">
      <c r="A8028" t="s">
        <v>8059</v>
      </c>
    </row>
    <row r="8029" spans="1:1" x14ac:dyDescent="0.2">
      <c r="A8029" t="s">
        <v>8060</v>
      </c>
    </row>
    <row r="8030" spans="1:1" x14ac:dyDescent="0.2">
      <c r="A8030" t="s">
        <v>8061</v>
      </c>
    </row>
    <row r="8031" spans="1:1" x14ac:dyDescent="0.2">
      <c r="A8031" t="s">
        <v>8062</v>
      </c>
    </row>
    <row r="8032" spans="1:1" x14ac:dyDescent="0.2">
      <c r="A8032" t="s">
        <v>8063</v>
      </c>
    </row>
    <row r="8033" spans="1:1" x14ac:dyDescent="0.2">
      <c r="A8033" t="s">
        <v>8064</v>
      </c>
    </row>
    <row r="8034" spans="1:1" x14ac:dyDescent="0.2">
      <c r="A8034" t="s">
        <v>8065</v>
      </c>
    </row>
    <row r="8035" spans="1:1" x14ac:dyDescent="0.2">
      <c r="A8035" t="s">
        <v>8066</v>
      </c>
    </row>
    <row r="8036" spans="1:1" x14ac:dyDescent="0.2">
      <c r="A8036" t="s">
        <v>8067</v>
      </c>
    </row>
    <row r="8037" spans="1:1" x14ac:dyDescent="0.2">
      <c r="A8037" t="s">
        <v>8068</v>
      </c>
    </row>
    <row r="8038" spans="1:1" x14ac:dyDescent="0.2">
      <c r="A8038" t="s">
        <v>8069</v>
      </c>
    </row>
    <row r="8039" spans="1:1" x14ac:dyDescent="0.2">
      <c r="A8039" t="s">
        <v>8070</v>
      </c>
    </row>
    <row r="8040" spans="1:1" x14ac:dyDescent="0.2">
      <c r="A8040" t="s">
        <v>8071</v>
      </c>
    </row>
    <row r="8041" spans="1:1" x14ac:dyDescent="0.2">
      <c r="A8041" t="s">
        <v>8072</v>
      </c>
    </row>
    <row r="8042" spans="1:1" x14ac:dyDescent="0.2">
      <c r="A8042" t="s">
        <v>8073</v>
      </c>
    </row>
    <row r="8043" spans="1:1" x14ac:dyDescent="0.2">
      <c r="A8043" t="s">
        <v>8074</v>
      </c>
    </row>
    <row r="8044" spans="1:1" x14ac:dyDescent="0.2">
      <c r="A8044" t="s">
        <v>8075</v>
      </c>
    </row>
    <row r="8045" spans="1:1" x14ac:dyDescent="0.2">
      <c r="A8045" t="s">
        <v>8076</v>
      </c>
    </row>
    <row r="8046" spans="1:1" x14ac:dyDescent="0.2">
      <c r="A8046" t="s">
        <v>8077</v>
      </c>
    </row>
    <row r="8047" spans="1:1" x14ac:dyDescent="0.2">
      <c r="A8047" t="s">
        <v>8078</v>
      </c>
    </row>
    <row r="8048" spans="1:1" x14ac:dyDescent="0.2">
      <c r="A8048" t="s">
        <v>8079</v>
      </c>
    </row>
    <row r="8049" spans="1:1" x14ac:dyDescent="0.2">
      <c r="A8049" t="s">
        <v>8080</v>
      </c>
    </row>
    <row r="8050" spans="1:1" x14ac:dyDescent="0.2">
      <c r="A8050" t="s">
        <v>8081</v>
      </c>
    </row>
    <row r="8051" spans="1:1" x14ac:dyDescent="0.2">
      <c r="A8051" t="s">
        <v>8082</v>
      </c>
    </row>
    <row r="8052" spans="1:1" x14ac:dyDescent="0.2">
      <c r="A8052" t="s">
        <v>8083</v>
      </c>
    </row>
    <row r="8053" spans="1:1" x14ac:dyDescent="0.2">
      <c r="A8053" t="s">
        <v>8084</v>
      </c>
    </row>
    <row r="8054" spans="1:1" x14ac:dyDescent="0.2">
      <c r="A8054" t="s">
        <v>8085</v>
      </c>
    </row>
    <row r="8055" spans="1:1" x14ac:dyDescent="0.2">
      <c r="A8055" t="s">
        <v>8086</v>
      </c>
    </row>
    <row r="8056" spans="1:1" x14ac:dyDescent="0.2">
      <c r="A8056" t="s">
        <v>8087</v>
      </c>
    </row>
    <row r="8057" spans="1:1" x14ac:dyDescent="0.2">
      <c r="A8057" t="s">
        <v>8088</v>
      </c>
    </row>
    <row r="8058" spans="1:1" x14ac:dyDescent="0.2">
      <c r="A8058" t="s">
        <v>8089</v>
      </c>
    </row>
    <row r="8059" spans="1:1" x14ac:dyDescent="0.2">
      <c r="A8059" t="s">
        <v>8090</v>
      </c>
    </row>
    <row r="8060" spans="1:1" x14ac:dyDescent="0.2">
      <c r="A8060" t="s">
        <v>8091</v>
      </c>
    </row>
    <row r="8061" spans="1:1" x14ac:dyDescent="0.2">
      <c r="A8061" t="s">
        <v>8092</v>
      </c>
    </row>
    <row r="8062" spans="1:1" x14ac:dyDescent="0.2">
      <c r="A8062" t="s">
        <v>8093</v>
      </c>
    </row>
    <row r="8063" spans="1:1" x14ac:dyDescent="0.2">
      <c r="A8063" t="s">
        <v>8094</v>
      </c>
    </row>
    <row r="8064" spans="1:1" x14ac:dyDescent="0.2">
      <c r="A8064" t="s">
        <v>8095</v>
      </c>
    </row>
    <row r="8065" spans="1:1" x14ac:dyDescent="0.2">
      <c r="A8065" t="s">
        <v>8096</v>
      </c>
    </row>
    <row r="8066" spans="1:1" x14ac:dyDescent="0.2">
      <c r="A8066" t="s">
        <v>8097</v>
      </c>
    </row>
    <row r="8067" spans="1:1" x14ac:dyDescent="0.2">
      <c r="A8067" t="s">
        <v>8098</v>
      </c>
    </row>
    <row r="8068" spans="1:1" x14ac:dyDescent="0.2">
      <c r="A8068" t="s">
        <v>8099</v>
      </c>
    </row>
    <row r="8069" spans="1:1" x14ac:dyDescent="0.2">
      <c r="A8069" t="s">
        <v>8100</v>
      </c>
    </row>
    <row r="8070" spans="1:1" x14ac:dyDescent="0.2">
      <c r="A8070" t="s">
        <v>8101</v>
      </c>
    </row>
    <row r="8071" spans="1:1" x14ac:dyDescent="0.2">
      <c r="A8071" t="s">
        <v>8102</v>
      </c>
    </row>
    <row r="8072" spans="1:1" x14ac:dyDescent="0.2">
      <c r="A8072" t="s">
        <v>8103</v>
      </c>
    </row>
    <row r="8073" spans="1:1" x14ac:dyDescent="0.2">
      <c r="A8073" t="s">
        <v>8104</v>
      </c>
    </row>
    <row r="8074" spans="1:1" x14ac:dyDescent="0.2">
      <c r="A8074" t="s">
        <v>8105</v>
      </c>
    </row>
    <row r="8075" spans="1:1" x14ac:dyDescent="0.2">
      <c r="A8075" t="s">
        <v>8106</v>
      </c>
    </row>
    <row r="8076" spans="1:1" x14ac:dyDescent="0.2">
      <c r="A8076" t="s">
        <v>8107</v>
      </c>
    </row>
    <row r="8077" spans="1:1" x14ac:dyDescent="0.2">
      <c r="A8077" t="s">
        <v>8108</v>
      </c>
    </row>
    <row r="8078" spans="1:1" x14ac:dyDescent="0.2">
      <c r="A8078" t="s">
        <v>8109</v>
      </c>
    </row>
    <row r="8079" spans="1:1" x14ac:dyDescent="0.2">
      <c r="A8079" t="s">
        <v>8110</v>
      </c>
    </row>
    <row r="8080" spans="1:1" x14ac:dyDescent="0.2">
      <c r="A8080" t="s">
        <v>8111</v>
      </c>
    </row>
    <row r="8081" spans="1:1" x14ac:dyDescent="0.2">
      <c r="A8081" t="s">
        <v>8112</v>
      </c>
    </row>
    <row r="8082" spans="1:1" x14ac:dyDescent="0.2">
      <c r="A8082" t="s">
        <v>8113</v>
      </c>
    </row>
    <row r="8083" spans="1:1" x14ac:dyDescent="0.2">
      <c r="A8083" t="s">
        <v>8114</v>
      </c>
    </row>
    <row r="8084" spans="1:1" x14ac:dyDescent="0.2">
      <c r="A8084" t="s">
        <v>8115</v>
      </c>
    </row>
    <row r="8085" spans="1:1" x14ac:dyDescent="0.2">
      <c r="A8085" t="s">
        <v>8116</v>
      </c>
    </row>
    <row r="8086" spans="1:1" x14ac:dyDescent="0.2">
      <c r="A8086" t="s">
        <v>8117</v>
      </c>
    </row>
    <row r="8087" spans="1:1" x14ac:dyDescent="0.2">
      <c r="A8087" t="s">
        <v>8118</v>
      </c>
    </row>
    <row r="8088" spans="1:1" x14ac:dyDescent="0.2">
      <c r="A8088" t="s">
        <v>8119</v>
      </c>
    </row>
    <row r="8089" spans="1:1" x14ac:dyDescent="0.2">
      <c r="A8089" t="s">
        <v>8120</v>
      </c>
    </row>
    <row r="8090" spans="1:1" x14ac:dyDescent="0.2">
      <c r="A8090" t="s">
        <v>8121</v>
      </c>
    </row>
    <row r="8091" spans="1:1" x14ac:dyDescent="0.2">
      <c r="A8091" t="s">
        <v>8122</v>
      </c>
    </row>
    <row r="8092" spans="1:1" x14ac:dyDescent="0.2">
      <c r="A8092" t="s">
        <v>8123</v>
      </c>
    </row>
    <row r="8093" spans="1:1" x14ac:dyDescent="0.2">
      <c r="A8093" t="s">
        <v>8124</v>
      </c>
    </row>
    <row r="8094" spans="1:1" x14ac:dyDescent="0.2">
      <c r="A8094" t="s">
        <v>8125</v>
      </c>
    </row>
    <row r="8095" spans="1:1" x14ac:dyDescent="0.2">
      <c r="A8095" t="s">
        <v>8126</v>
      </c>
    </row>
    <row r="8096" spans="1:1" x14ac:dyDescent="0.2">
      <c r="A8096" t="s">
        <v>8127</v>
      </c>
    </row>
    <row r="8097" spans="1:1" x14ac:dyDescent="0.2">
      <c r="A8097" t="s">
        <v>8128</v>
      </c>
    </row>
    <row r="8098" spans="1:1" x14ac:dyDescent="0.2">
      <c r="A8098" t="s">
        <v>8129</v>
      </c>
    </row>
    <row r="8099" spans="1:1" x14ac:dyDescent="0.2">
      <c r="A8099" t="s">
        <v>8130</v>
      </c>
    </row>
    <row r="8100" spans="1:1" x14ac:dyDescent="0.2">
      <c r="A8100" t="s">
        <v>8131</v>
      </c>
    </row>
    <row r="8101" spans="1:1" x14ac:dyDescent="0.2">
      <c r="A8101" t="s">
        <v>8132</v>
      </c>
    </row>
    <row r="8102" spans="1:1" x14ac:dyDescent="0.2">
      <c r="A8102" t="s">
        <v>8133</v>
      </c>
    </row>
    <row r="8103" spans="1:1" x14ac:dyDescent="0.2">
      <c r="A8103" t="s">
        <v>8134</v>
      </c>
    </row>
    <row r="8104" spans="1:1" x14ac:dyDescent="0.2">
      <c r="A8104" t="s">
        <v>8135</v>
      </c>
    </row>
    <row r="8105" spans="1:1" x14ac:dyDescent="0.2">
      <c r="A8105" t="s">
        <v>8136</v>
      </c>
    </row>
    <row r="8106" spans="1:1" x14ac:dyDescent="0.2">
      <c r="A8106" t="s">
        <v>8137</v>
      </c>
    </row>
    <row r="8107" spans="1:1" x14ac:dyDescent="0.2">
      <c r="A8107" t="s">
        <v>8138</v>
      </c>
    </row>
    <row r="8108" spans="1:1" x14ac:dyDescent="0.2">
      <c r="A8108" t="s">
        <v>8139</v>
      </c>
    </row>
    <row r="8109" spans="1:1" x14ac:dyDescent="0.2">
      <c r="A8109" t="s">
        <v>8140</v>
      </c>
    </row>
    <row r="8110" spans="1:1" x14ac:dyDescent="0.2">
      <c r="A8110" t="s">
        <v>8141</v>
      </c>
    </row>
    <row r="8111" spans="1:1" x14ac:dyDescent="0.2">
      <c r="A8111" t="s">
        <v>8142</v>
      </c>
    </row>
    <row r="8112" spans="1:1" x14ac:dyDescent="0.2">
      <c r="A8112" t="s">
        <v>8143</v>
      </c>
    </row>
    <row r="8113" spans="1:1" x14ac:dyDescent="0.2">
      <c r="A8113" t="s">
        <v>8144</v>
      </c>
    </row>
    <row r="8114" spans="1:1" x14ac:dyDescent="0.2">
      <c r="A8114" t="s">
        <v>8145</v>
      </c>
    </row>
    <row r="8115" spans="1:1" x14ac:dyDescent="0.2">
      <c r="A8115" t="s">
        <v>8146</v>
      </c>
    </row>
    <row r="8116" spans="1:1" x14ac:dyDescent="0.2">
      <c r="A8116" t="s">
        <v>8147</v>
      </c>
    </row>
    <row r="8117" spans="1:1" x14ac:dyDescent="0.2">
      <c r="A8117" t="s">
        <v>8148</v>
      </c>
    </row>
    <row r="8118" spans="1:1" x14ac:dyDescent="0.2">
      <c r="A8118" t="s">
        <v>8149</v>
      </c>
    </row>
    <row r="8119" spans="1:1" x14ac:dyDescent="0.2">
      <c r="A8119" t="s">
        <v>8150</v>
      </c>
    </row>
    <row r="8120" spans="1:1" x14ac:dyDescent="0.2">
      <c r="A8120" t="s">
        <v>8151</v>
      </c>
    </row>
    <row r="8121" spans="1:1" x14ac:dyDescent="0.2">
      <c r="A8121" t="s">
        <v>8152</v>
      </c>
    </row>
    <row r="8122" spans="1:1" x14ac:dyDescent="0.2">
      <c r="A8122" t="s">
        <v>8153</v>
      </c>
    </row>
    <row r="8123" spans="1:1" x14ac:dyDescent="0.2">
      <c r="A8123" t="s">
        <v>8154</v>
      </c>
    </row>
    <row r="8124" spans="1:1" x14ac:dyDescent="0.2">
      <c r="A8124" t="s">
        <v>8155</v>
      </c>
    </row>
    <row r="8125" spans="1:1" x14ac:dyDescent="0.2">
      <c r="A8125" t="s">
        <v>8156</v>
      </c>
    </row>
    <row r="8126" spans="1:1" x14ac:dyDescent="0.2">
      <c r="A8126" t="s">
        <v>8157</v>
      </c>
    </row>
    <row r="8127" spans="1:1" x14ac:dyDescent="0.2">
      <c r="A8127" t="s">
        <v>8158</v>
      </c>
    </row>
    <row r="8128" spans="1:1" x14ac:dyDescent="0.2">
      <c r="A8128" t="s">
        <v>8159</v>
      </c>
    </row>
    <row r="8129" spans="1:1" x14ac:dyDescent="0.2">
      <c r="A8129" t="s">
        <v>8160</v>
      </c>
    </row>
    <row r="8130" spans="1:1" x14ac:dyDescent="0.2">
      <c r="A8130" t="s">
        <v>8161</v>
      </c>
    </row>
    <row r="8131" spans="1:1" x14ac:dyDescent="0.2">
      <c r="A8131" t="s">
        <v>8162</v>
      </c>
    </row>
    <row r="8132" spans="1:1" x14ac:dyDescent="0.2">
      <c r="A8132" t="s">
        <v>8163</v>
      </c>
    </row>
    <row r="8133" spans="1:1" x14ac:dyDescent="0.2">
      <c r="A8133" t="s">
        <v>8164</v>
      </c>
    </row>
    <row r="8134" spans="1:1" x14ac:dyDescent="0.2">
      <c r="A8134" t="s">
        <v>8165</v>
      </c>
    </row>
    <row r="8135" spans="1:1" x14ac:dyDescent="0.2">
      <c r="A8135" t="s">
        <v>8166</v>
      </c>
    </row>
    <row r="8136" spans="1:1" x14ac:dyDescent="0.2">
      <c r="A8136" t="s">
        <v>8167</v>
      </c>
    </row>
    <row r="8137" spans="1:1" x14ac:dyDescent="0.2">
      <c r="A8137" t="s">
        <v>8168</v>
      </c>
    </row>
    <row r="8138" spans="1:1" x14ac:dyDescent="0.2">
      <c r="A8138" t="s">
        <v>8169</v>
      </c>
    </row>
    <row r="8139" spans="1:1" x14ac:dyDescent="0.2">
      <c r="A8139" t="s">
        <v>8170</v>
      </c>
    </row>
    <row r="8140" spans="1:1" x14ac:dyDescent="0.2">
      <c r="A8140" t="s">
        <v>8171</v>
      </c>
    </row>
    <row r="8141" spans="1:1" x14ac:dyDescent="0.2">
      <c r="A8141" t="s">
        <v>8172</v>
      </c>
    </row>
    <row r="8142" spans="1:1" x14ac:dyDescent="0.2">
      <c r="A8142" t="s">
        <v>8173</v>
      </c>
    </row>
    <row r="8143" spans="1:1" x14ac:dyDescent="0.2">
      <c r="A8143" t="s">
        <v>8174</v>
      </c>
    </row>
    <row r="8144" spans="1:1" x14ac:dyDescent="0.2">
      <c r="A8144" t="s">
        <v>8175</v>
      </c>
    </row>
    <row r="8145" spans="1:1" x14ac:dyDescent="0.2">
      <c r="A8145" t="s">
        <v>8176</v>
      </c>
    </row>
    <row r="8146" spans="1:1" x14ac:dyDescent="0.2">
      <c r="A8146" t="s">
        <v>8177</v>
      </c>
    </row>
    <row r="8147" spans="1:1" x14ac:dyDescent="0.2">
      <c r="A8147" t="s">
        <v>8178</v>
      </c>
    </row>
    <row r="8148" spans="1:1" x14ac:dyDescent="0.2">
      <c r="A8148" t="s">
        <v>8179</v>
      </c>
    </row>
    <row r="8149" spans="1:1" x14ac:dyDescent="0.2">
      <c r="A8149" t="s">
        <v>8180</v>
      </c>
    </row>
    <row r="8150" spans="1:1" x14ac:dyDescent="0.2">
      <c r="A8150" t="s">
        <v>8181</v>
      </c>
    </row>
    <row r="8151" spans="1:1" x14ac:dyDescent="0.2">
      <c r="A8151" t="s">
        <v>8182</v>
      </c>
    </row>
    <row r="8152" spans="1:1" x14ac:dyDescent="0.2">
      <c r="A8152" t="s">
        <v>8183</v>
      </c>
    </row>
    <row r="8153" spans="1:1" x14ac:dyDescent="0.2">
      <c r="A8153" t="s">
        <v>8184</v>
      </c>
    </row>
    <row r="8154" spans="1:1" x14ac:dyDescent="0.2">
      <c r="A8154" t="s">
        <v>8185</v>
      </c>
    </row>
    <row r="8155" spans="1:1" x14ac:dyDescent="0.2">
      <c r="A8155" t="s">
        <v>8186</v>
      </c>
    </row>
    <row r="8156" spans="1:1" x14ac:dyDescent="0.2">
      <c r="A8156" t="s">
        <v>8187</v>
      </c>
    </row>
    <row r="8157" spans="1:1" x14ac:dyDescent="0.2">
      <c r="A8157" t="s">
        <v>8188</v>
      </c>
    </row>
    <row r="8158" spans="1:1" x14ac:dyDescent="0.2">
      <c r="A8158" t="s">
        <v>8189</v>
      </c>
    </row>
    <row r="8159" spans="1:1" x14ac:dyDescent="0.2">
      <c r="A8159" t="s">
        <v>8190</v>
      </c>
    </row>
    <row r="8160" spans="1:1" x14ac:dyDescent="0.2">
      <c r="A8160" t="s">
        <v>8191</v>
      </c>
    </row>
    <row r="8161" spans="1:1" x14ac:dyDescent="0.2">
      <c r="A8161" t="s">
        <v>8192</v>
      </c>
    </row>
    <row r="8162" spans="1:1" x14ac:dyDescent="0.2">
      <c r="A8162" t="s">
        <v>8193</v>
      </c>
    </row>
    <row r="8163" spans="1:1" x14ac:dyDescent="0.2">
      <c r="A8163" t="s">
        <v>8194</v>
      </c>
    </row>
    <row r="8164" spans="1:1" x14ac:dyDescent="0.2">
      <c r="A8164" t="s">
        <v>8195</v>
      </c>
    </row>
    <row r="8165" spans="1:1" x14ac:dyDescent="0.2">
      <c r="A8165" t="s">
        <v>8196</v>
      </c>
    </row>
    <row r="8166" spans="1:1" x14ac:dyDescent="0.2">
      <c r="A8166" t="s">
        <v>8197</v>
      </c>
    </row>
    <row r="8167" spans="1:1" x14ac:dyDescent="0.2">
      <c r="A8167" t="s">
        <v>8198</v>
      </c>
    </row>
    <row r="8168" spans="1:1" x14ac:dyDescent="0.2">
      <c r="A8168" t="s">
        <v>8199</v>
      </c>
    </row>
    <row r="8169" spans="1:1" x14ac:dyDescent="0.2">
      <c r="A8169" t="s">
        <v>8200</v>
      </c>
    </row>
    <row r="8170" spans="1:1" x14ac:dyDescent="0.2">
      <c r="A8170" t="s">
        <v>8201</v>
      </c>
    </row>
    <row r="8171" spans="1:1" x14ac:dyDescent="0.2">
      <c r="A8171" t="s">
        <v>8202</v>
      </c>
    </row>
    <row r="8172" spans="1:1" x14ac:dyDescent="0.2">
      <c r="A8172" t="s">
        <v>8203</v>
      </c>
    </row>
    <row r="8173" spans="1:1" x14ac:dyDescent="0.2">
      <c r="A8173" t="s">
        <v>8204</v>
      </c>
    </row>
    <row r="8174" spans="1:1" x14ac:dyDescent="0.2">
      <c r="A8174" t="s">
        <v>8205</v>
      </c>
    </row>
    <row r="8175" spans="1:1" x14ac:dyDescent="0.2">
      <c r="A8175" t="s">
        <v>8206</v>
      </c>
    </row>
    <row r="8176" spans="1:1" x14ac:dyDescent="0.2">
      <c r="A8176" t="s">
        <v>8207</v>
      </c>
    </row>
    <row r="8177" spans="1:1" x14ac:dyDescent="0.2">
      <c r="A8177" t="s">
        <v>8208</v>
      </c>
    </row>
    <row r="8178" spans="1:1" x14ac:dyDescent="0.2">
      <c r="A8178" t="s">
        <v>8209</v>
      </c>
    </row>
    <row r="8179" spans="1:1" x14ac:dyDescent="0.2">
      <c r="A8179" t="s">
        <v>8210</v>
      </c>
    </row>
    <row r="8180" spans="1:1" x14ac:dyDescent="0.2">
      <c r="A8180" t="s">
        <v>8211</v>
      </c>
    </row>
    <row r="8181" spans="1:1" x14ac:dyDescent="0.2">
      <c r="A8181" t="s">
        <v>8212</v>
      </c>
    </row>
    <row r="8182" spans="1:1" x14ac:dyDescent="0.2">
      <c r="A8182" t="s">
        <v>8213</v>
      </c>
    </row>
    <row r="8183" spans="1:1" x14ac:dyDescent="0.2">
      <c r="A8183" t="s">
        <v>8214</v>
      </c>
    </row>
    <row r="8184" spans="1:1" x14ac:dyDescent="0.2">
      <c r="A8184" t="s">
        <v>8215</v>
      </c>
    </row>
    <row r="8185" spans="1:1" x14ac:dyDescent="0.2">
      <c r="A8185" t="s">
        <v>8216</v>
      </c>
    </row>
    <row r="8186" spans="1:1" x14ac:dyDescent="0.2">
      <c r="A8186" t="s">
        <v>8217</v>
      </c>
    </row>
    <row r="8187" spans="1:1" x14ac:dyDescent="0.2">
      <c r="A8187" t="s">
        <v>8218</v>
      </c>
    </row>
    <row r="8188" spans="1:1" x14ac:dyDescent="0.2">
      <c r="A8188" t="s">
        <v>8219</v>
      </c>
    </row>
    <row r="8189" spans="1:1" x14ac:dyDescent="0.2">
      <c r="A8189" t="s">
        <v>8220</v>
      </c>
    </row>
    <row r="8190" spans="1:1" x14ac:dyDescent="0.2">
      <c r="A8190" t="s">
        <v>8221</v>
      </c>
    </row>
    <row r="8191" spans="1:1" x14ac:dyDescent="0.2">
      <c r="A8191" t="s">
        <v>8222</v>
      </c>
    </row>
    <row r="8192" spans="1:1" x14ac:dyDescent="0.2">
      <c r="A8192" t="s">
        <v>8223</v>
      </c>
    </row>
    <row r="8193" spans="1:1" x14ac:dyDescent="0.2">
      <c r="A8193" t="s">
        <v>8224</v>
      </c>
    </row>
    <row r="8194" spans="1:1" x14ac:dyDescent="0.2">
      <c r="A8194" t="s">
        <v>8225</v>
      </c>
    </row>
    <row r="8195" spans="1:1" x14ac:dyDescent="0.2">
      <c r="A8195" t="s">
        <v>8226</v>
      </c>
    </row>
    <row r="8196" spans="1:1" x14ac:dyDescent="0.2">
      <c r="A8196" t="s">
        <v>8227</v>
      </c>
    </row>
    <row r="8197" spans="1:1" x14ac:dyDescent="0.2">
      <c r="A8197" t="s">
        <v>8228</v>
      </c>
    </row>
    <row r="8198" spans="1:1" x14ac:dyDescent="0.2">
      <c r="A8198" t="s">
        <v>8229</v>
      </c>
    </row>
    <row r="8199" spans="1:1" x14ac:dyDescent="0.2">
      <c r="A8199" t="s">
        <v>8230</v>
      </c>
    </row>
    <row r="8200" spans="1:1" x14ac:dyDescent="0.2">
      <c r="A8200" t="s">
        <v>8231</v>
      </c>
    </row>
    <row r="8201" spans="1:1" x14ac:dyDescent="0.2">
      <c r="A8201" t="s">
        <v>8232</v>
      </c>
    </row>
    <row r="8202" spans="1:1" x14ac:dyDescent="0.2">
      <c r="A8202" t="s">
        <v>8233</v>
      </c>
    </row>
    <row r="8203" spans="1:1" x14ac:dyDescent="0.2">
      <c r="A8203" t="s">
        <v>8234</v>
      </c>
    </row>
    <row r="8204" spans="1:1" x14ac:dyDescent="0.2">
      <c r="A8204" t="s">
        <v>8235</v>
      </c>
    </row>
    <row r="8205" spans="1:1" x14ac:dyDescent="0.2">
      <c r="A8205" t="s">
        <v>8236</v>
      </c>
    </row>
    <row r="8206" spans="1:1" x14ac:dyDescent="0.2">
      <c r="A8206" t="s">
        <v>8237</v>
      </c>
    </row>
    <row r="8207" spans="1:1" x14ac:dyDescent="0.2">
      <c r="A8207" t="s">
        <v>8238</v>
      </c>
    </row>
    <row r="8208" spans="1:1" x14ac:dyDescent="0.2">
      <c r="A8208" t="s">
        <v>8239</v>
      </c>
    </row>
    <row r="8209" spans="1:1" x14ac:dyDescent="0.2">
      <c r="A8209" t="s">
        <v>8240</v>
      </c>
    </row>
    <row r="8210" spans="1:1" x14ac:dyDescent="0.2">
      <c r="A8210" t="s">
        <v>8241</v>
      </c>
    </row>
    <row r="8211" spans="1:1" x14ac:dyDescent="0.2">
      <c r="A8211" t="s">
        <v>8242</v>
      </c>
    </row>
    <row r="8212" spans="1:1" x14ac:dyDescent="0.2">
      <c r="A8212" t="s">
        <v>8243</v>
      </c>
    </row>
    <row r="8213" spans="1:1" x14ac:dyDescent="0.2">
      <c r="A8213" t="s">
        <v>8244</v>
      </c>
    </row>
    <row r="8214" spans="1:1" x14ac:dyDescent="0.2">
      <c r="A8214" t="s">
        <v>8245</v>
      </c>
    </row>
    <row r="8215" spans="1:1" x14ac:dyDescent="0.2">
      <c r="A8215" t="s">
        <v>8246</v>
      </c>
    </row>
    <row r="8216" spans="1:1" x14ac:dyDescent="0.2">
      <c r="A8216" t="s">
        <v>8247</v>
      </c>
    </row>
    <row r="8217" spans="1:1" x14ac:dyDescent="0.2">
      <c r="A8217" t="s">
        <v>8248</v>
      </c>
    </row>
    <row r="8218" spans="1:1" x14ac:dyDescent="0.2">
      <c r="A8218" t="s">
        <v>8249</v>
      </c>
    </row>
    <row r="8219" spans="1:1" x14ac:dyDescent="0.2">
      <c r="A8219" t="s">
        <v>8250</v>
      </c>
    </row>
    <row r="8220" spans="1:1" x14ac:dyDescent="0.2">
      <c r="A8220" t="s">
        <v>8251</v>
      </c>
    </row>
    <row r="8221" spans="1:1" x14ac:dyDescent="0.2">
      <c r="A8221" t="s">
        <v>8252</v>
      </c>
    </row>
    <row r="8222" spans="1:1" x14ac:dyDescent="0.2">
      <c r="A8222" t="s">
        <v>8253</v>
      </c>
    </row>
    <row r="8223" spans="1:1" x14ac:dyDescent="0.2">
      <c r="A8223" t="s">
        <v>8254</v>
      </c>
    </row>
    <row r="8224" spans="1:1" x14ac:dyDescent="0.2">
      <c r="A8224" t="s">
        <v>8255</v>
      </c>
    </row>
    <row r="8225" spans="1:1" x14ac:dyDescent="0.2">
      <c r="A8225" t="s">
        <v>8256</v>
      </c>
    </row>
    <row r="8226" spans="1:1" x14ac:dyDescent="0.2">
      <c r="A8226" t="s">
        <v>8257</v>
      </c>
    </row>
    <row r="8227" spans="1:1" x14ac:dyDescent="0.2">
      <c r="A8227" t="s">
        <v>8258</v>
      </c>
    </row>
    <row r="8228" spans="1:1" x14ac:dyDescent="0.2">
      <c r="A8228" t="s">
        <v>8259</v>
      </c>
    </row>
    <row r="8229" spans="1:1" x14ac:dyDescent="0.2">
      <c r="A8229" t="s">
        <v>8260</v>
      </c>
    </row>
    <row r="8230" spans="1:1" x14ac:dyDescent="0.2">
      <c r="A8230" t="s">
        <v>8261</v>
      </c>
    </row>
    <row r="8231" spans="1:1" x14ac:dyDescent="0.2">
      <c r="A8231" t="s">
        <v>8262</v>
      </c>
    </row>
    <row r="8232" spans="1:1" x14ac:dyDescent="0.2">
      <c r="A8232" t="s">
        <v>8263</v>
      </c>
    </row>
    <row r="8233" spans="1:1" x14ac:dyDescent="0.2">
      <c r="A8233" t="s">
        <v>8264</v>
      </c>
    </row>
    <row r="8234" spans="1:1" x14ac:dyDescent="0.2">
      <c r="A8234" t="s">
        <v>8265</v>
      </c>
    </row>
    <row r="8235" spans="1:1" x14ac:dyDescent="0.2">
      <c r="A8235" t="s">
        <v>8266</v>
      </c>
    </row>
    <row r="8236" spans="1:1" x14ac:dyDescent="0.2">
      <c r="A8236" t="s">
        <v>8267</v>
      </c>
    </row>
    <row r="8237" spans="1:1" x14ac:dyDescent="0.2">
      <c r="A8237" t="s">
        <v>8268</v>
      </c>
    </row>
    <row r="8238" spans="1:1" x14ac:dyDescent="0.2">
      <c r="A8238" t="s">
        <v>8269</v>
      </c>
    </row>
    <row r="8239" spans="1:1" x14ac:dyDescent="0.2">
      <c r="A8239" t="s">
        <v>8270</v>
      </c>
    </row>
    <row r="8240" spans="1:1" x14ac:dyDescent="0.2">
      <c r="A8240" t="s">
        <v>8271</v>
      </c>
    </row>
    <row r="8241" spans="1:1" x14ac:dyDescent="0.2">
      <c r="A8241" t="s">
        <v>8272</v>
      </c>
    </row>
    <row r="8242" spans="1:1" x14ac:dyDescent="0.2">
      <c r="A8242" t="s">
        <v>8273</v>
      </c>
    </row>
    <row r="8243" spans="1:1" x14ac:dyDescent="0.2">
      <c r="A8243" t="s">
        <v>8274</v>
      </c>
    </row>
    <row r="8244" spans="1:1" x14ac:dyDescent="0.2">
      <c r="A8244" t="s">
        <v>8275</v>
      </c>
    </row>
    <row r="8245" spans="1:1" x14ac:dyDescent="0.2">
      <c r="A8245" t="s">
        <v>8276</v>
      </c>
    </row>
    <row r="8246" spans="1:1" x14ac:dyDescent="0.2">
      <c r="A8246" t="s">
        <v>8277</v>
      </c>
    </row>
    <row r="8247" spans="1:1" x14ac:dyDescent="0.2">
      <c r="A8247" t="s">
        <v>8278</v>
      </c>
    </row>
    <row r="8248" spans="1:1" x14ac:dyDescent="0.2">
      <c r="A8248" t="s">
        <v>8279</v>
      </c>
    </row>
    <row r="8249" spans="1:1" x14ac:dyDescent="0.2">
      <c r="A8249" t="s">
        <v>8280</v>
      </c>
    </row>
    <row r="8250" spans="1:1" x14ac:dyDescent="0.2">
      <c r="A8250" t="s">
        <v>8281</v>
      </c>
    </row>
    <row r="8251" spans="1:1" x14ac:dyDescent="0.2">
      <c r="A8251" t="s">
        <v>8282</v>
      </c>
    </row>
    <row r="8252" spans="1:1" x14ac:dyDescent="0.2">
      <c r="A8252" t="s">
        <v>8283</v>
      </c>
    </row>
    <row r="8253" spans="1:1" x14ac:dyDescent="0.2">
      <c r="A8253" t="s">
        <v>8284</v>
      </c>
    </row>
    <row r="8254" spans="1:1" x14ac:dyDescent="0.2">
      <c r="A8254" t="s">
        <v>8285</v>
      </c>
    </row>
    <row r="8255" spans="1:1" x14ac:dyDescent="0.2">
      <c r="A8255" t="s">
        <v>8286</v>
      </c>
    </row>
    <row r="8256" spans="1:1" x14ac:dyDescent="0.2">
      <c r="A8256" t="s">
        <v>8287</v>
      </c>
    </row>
    <row r="8257" spans="1:1" x14ac:dyDescent="0.2">
      <c r="A8257" t="s">
        <v>8288</v>
      </c>
    </row>
    <row r="8258" spans="1:1" x14ac:dyDescent="0.2">
      <c r="A8258" t="s">
        <v>8289</v>
      </c>
    </row>
    <row r="8259" spans="1:1" x14ac:dyDescent="0.2">
      <c r="A8259" t="s">
        <v>8290</v>
      </c>
    </row>
    <row r="8260" spans="1:1" x14ac:dyDescent="0.2">
      <c r="A8260" t="s">
        <v>8291</v>
      </c>
    </row>
    <row r="8261" spans="1:1" x14ac:dyDescent="0.2">
      <c r="A8261" t="s">
        <v>8292</v>
      </c>
    </row>
    <row r="8262" spans="1:1" x14ac:dyDescent="0.2">
      <c r="A8262" t="s">
        <v>8293</v>
      </c>
    </row>
    <row r="8263" spans="1:1" x14ac:dyDescent="0.2">
      <c r="A8263" t="s">
        <v>8294</v>
      </c>
    </row>
    <row r="8264" spans="1:1" x14ac:dyDescent="0.2">
      <c r="A8264" t="s">
        <v>8295</v>
      </c>
    </row>
    <row r="8265" spans="1:1" x14ac:dyDescent="0.2">
      <c r="A8265" t="s">
        <v>8296</v>
      </c>
    </row>
    <row r="8266" spans="1:1" x14ac:dyDescent="0.2">
      <c r="A8266" t="s">
        <v>8297</v>
      </c>
    </row>
    <row r="8267" spans="1:1" x14ac:dyDescent="0.2">
      <c r="A8267" t="s">
        <v>8298</v>
      </c>
    </row>
    <row r="8268" spans="1:1" x14ac:dyDescent="0.2">
      <c r="A8268" t="s">
        <v>8299</v>
      </c>
    </row>
    <row r="8269" spans="1:1" x14ac:dyDescent="0.2">
      <c r="A8269" t="s">
        <v>8300</v>
      </c>
    </row>
    <row r="8270" spans="1:1" x14ac:dyDescent="0.2">
      <c r="A8270" t="s">
        <v>8301</v>
      </c>
    </row>
    <row r="8271" spans="1:1" x14ac:dyDescent="0.2">
      <c r="A8271" t="s">
        <v>8302</v>
      </c>
    </row>
    <row r="8272" spans="1:1" x14ac:dyDescent="0.2">
      <c r="A8272" t="s">
        <v>8303</v>
      </c>
    </row>
    <row r="8273" spans="1:1" x14ac:dyDescent="0.2">
      <c r="A8273" t="s">
        <v>8304</v>
      </c>
    </row>
    <row r="8274" spans="1:1" x14ac:dyDescent="0.2">
      <c r="A8274" t="s">
        <v>8305</v>
      </c>
    </row>
    <row r="8275" spans="1:1" x14ac:dyDescent="0.2">
      <c r="A8275" t="s">
        <v>8306</v>
      </c>
    </row>
    <row r="8276" spans="1:1" x14ac:dyDescent="0.2">
      <c r="A8276" t="s">
        <v>8307</v>
      </c>
    </row>
    <row r="8277" spans="1:1" x14ac:dyDescent="0.2">
      <c r="A8277" t="s">
        <v>8308</v>
      </c>
    </row>
    <row r="8278" spans="1:1" x14ac:dyDescent="0.2">
      <c r="A8278" t="s">
        <v>8309</v>
      </c>
    </row>
    <row r="8279" spans="1:1" x14ac:dyDescent="0.2">
      <c r="A8279" t="s">
        <v>8310</v>
      </c>
    </row>
    <row r="8280" spans="1:1" x14ac:dyDescent="0.2">
      <c r="A8280" t="s">
        <v>8311</v>
      </c>
    </row>
    <row r="8281" spans="1:1" x14ac:dyDescent="0.2">
      <c r="A8281" t="s">
        <v>8312</v>
      </c>
    </row>
    <row r="8282" spans="1:1" x14ac:dyDescent="0.2">
      <c r="A8282" t="s">
        <v>8313</v>
      </c>
    </row>
    <row r="8283" spans="1:1" x14ac:dyDescent="0.2">
      <c r="A8283" t="s">
        <v>8314</v>
      </c>
    </row>
    <row r="8284" spans="1:1" x14ac:dyDescent="0.2">
      <c r="A8284" t="s">
        <v>8315</v>
      </c>
    </row>
    <row r="8285" spans="1:1" x14ac:dyDescent="0.2">
      <c r="A8285" t="s">
        <v>8316</v>
      </c>
    </row>
    <row r="8286" spans="1:1" x14ac:dyDescent="0.2">
      <c r="A8286" t="s">
        <v>8317</v>
      </c>
    </row>
    <row r="8287" spans="1:1" x14ac:dyDescent="0.2">
      <c r="A8287" t="s">
        <v>8318</v>
      </c>
    </row>
    <row r="8288" spans="1:1" x14ac:dyDescent="0.2">
      <c r="A8288" t="s">
        <v>8319</v>
      </c>
    </row>
    <row r="8289" spans="1:1" x14ac:dyDescent="0.2">
      <c r="A8289" t="s">
        <v>8320</v>
      </c>
    </row>
    <row r="8290" spans="1:1" x14ac:dyDescent="0.2">
      <c r="A8290" t="s">
        <v>8321</v>
      </c>
    </row>
    <row r="8291" spans="1:1" x14ac:dyDescent="0.2">
      <c r="A8291" t="s">
        <v>8322</v>
      </c>
    </row>
    <row r="8292" spans="1:1" x14ac:dyDescent="0.2">
      <c r="A8292" t="s">
        <v>8323</v>
      </c>
    </row>
    <row r="8293" spans="1:1" x14ac:dyDescent="0.2">
      <c r="A8293" t="s">
        <v>8324</v>
      </c>
    </row>
    <row r="8294" spans="1:1" x14ac:dyDescent="0.2">
      <c r="A8294" t="s">
        <v>8325</v>
      </c>
    </row>
    <row r="8295" spans="1:1" x14ac:dyDescent="0.2">
      <c r="A8295" t="s">
        <v>8326</v>
      </c>
    </row>
    <row r="8296" spans="1:1" x14ac:dyDescent="0.2">
      <c r="A8296" t="s">
        <v>8327</v>
      </c>
    </row>
    <row r="8297" spans="1:1" x14ac:dyDescent="0.2">
      <c r="A8297" t="s">
        <v>8328</v>
      </c>
    </row>
    <row r="8298" spans="1:1" x14ac:dyDescent="0.2">
      <c r="A8298" t="s">
        <v>8329</v>
      </c>
    </row>
    <row r="8299" spans="1:1" x14ac:dyDescent="0.2">
      <c r="A8299" t="s">
        <v>8330</v>
      </c>
    </row>
    <row r="8300" spans="1:1" x14ac:dyDescent="0.2">
      <c r="A8300" t="s">
        <v>8331</v>
      </c>
    </row>
    <row r="8301" spans="1:1" x14ac:dyDescent="0.2">
      <c r="A8301" t="s">
        <v>8332</v>
      </c>
    </row>
    <row r="8302" spans="1:1" x14ac:dyDescent="0.2">
      <c r="A8302" t="s">
        <v>8333</v>
      </c>
    </row>
    <row r="8303" spans="1:1" x14ac:dyDescent="0.2">
      <c r="A8303" t="s">
        <v>8334</v>
      </c>
    </row>
    <row r="8304" spans="1:1" x14ac:dyDescent="0.2">
      <c r="A8304" t="s">
        <v>8335</v>
      </c>
    </row>
    <row r="8305" spans="1:1" x14ac:dyDescent="0.2">
      <c r="A8305" t="s">
        <v>8336</v>
      </c>
    </row>
    <row r="8306" spans="1:1" x14ac:dyDescent="0.2">
      <c r="A8306" t="s">
        <v>8337</v>
      </c>
    </row>
    <row r="8307" spans="1:1" x14ac:dyDescent="0.2">
      <c r="A8307" t="s">
        <v>8338</v>
      </c>
    </row>
    <row r="8308" spans="1:1" x14ac:dyDescent="0.2">
      <c r="A8308" t="s">
        <v>8339</v>
      </c>
    </row>
    <row r="8309" spans="1:1" x14ac:dyDescent="0.2">
      <c r="A8309" t="s">
        <v>8340</v>
      </c>
    </row>
    <row r="8310" spans="1:1" x14ac:dyDescent="0.2">
      <c r="A8310" t="s">
        <v>8341</v>
      </c>
    </row>
    <row r="8311" spans="1:1" x14ac:dyDescent="0.2">
      <c r="A8311" t="s">
        <v>8342</v>
      </c>
    </row>
    <row r="8312" spans="1:1" x14ac:dyDescent="0.2">
      <c r="A8312" t="s">
        <v>8343</v>
      </c>
    </row>
    <row r="8313" spans="1:1" x14ac:dyDescent="0.2">
      <c r="A8313" t="s">
        <v>8344</v>
      </c>
    </row>
    <row r="8314" spans="1:1" x14ac:dyDescent="0.2">
      <c r="A8314" t="s">
        <v>8345</v>
      </c>
    </row>
    <row r="8315" spans="1:1" x14ac:dyDescent="0.2">
      <c r="A8315" t="s">
        <v>8346</v>
      </c>
    </row>
    <row r="8316" spans="1:1" x14ac:dyDescent="0.2">
      <c r="A8316" t="s">
        <v>8347</v>
      </c>
    </row>
    <row r="8317" spans="1:1" x14ac:dyDescent="0.2">
      <c r="A8317" t="s">
        <v>8348</v>
      </c>
    </row>
    <row r="8318" spans="1:1" x14ac:dyDescent="0.2">
      <c r="A8318" t="s">
        <v>8349</v>
      </c>
    </row>
    <row r="8319" spans="1:1" x14ac:dyDescent="0.2">
      <c r="A8319" t="s">
        <v>8350</v>
      </c>
    </row>
    <row r="8320" spans="1:1" x14ac:dyDescent="0.2">
      <c r="A8320" t="s">
        <v>8351</v>
      </c>
    </row>
    <row r="8321" spans="1:1" x14ac:dyDescent="0.2">
      <c r="A8321" t="s">
        <v>8352</v>
      </c>
    </row>
    <row r="8322" spans="1:1" x14ac:dyDescent="0.2">
      <c r="A8322" t="s">
        <v>8353</v>
      </c>
    </row>
    <row r="8323" spans="1:1" x14ac:dyDescent="0.2">
      <c r="A8323" t="s">
        <v>8354</v>
      </c>
    </row>
    <row r="8324" spans="1:1" x14ac:dyDescent="0.2">
      <c r="A8324" t="s">
        <v>8355</v>
      </c>
    </row>
    <row r="8325" spans="1:1" x14ac:dyDescent="0.2">
      <c r="A8325" t="s">
        <v>8356</v>
      </c>
    </row>
    <row r="8326" spans="1:1" x14ac:dyDescent="0.2">
      <c r="A8326" t="s">
        <v>8357</v>
      </c>
    </row>
    <row r="8327" spans="1:1" x14ac:dyDescent="0.2">
      <c r="A8327" t="s">
        <v>8358</v>
      </c>
    </row>
    <row r="8328" spans="1:1" x14ac:dyDescent="0.2">
      <c r="A8328" t="s">
        <v>8359</v>
      </c>
    </row>
    <row r="8329" spans="1:1" x14ac:dyDescent="0.2">
      <c r="A8329" t="s">
        <v>8360</v>
      </c>
    </row>
    <row r="8330" spans="1:1" x14ac:dyDescent="0.2">
      <c r="A8330" t="s">
        <v>8361</v>
      </c>
    </row>
    <row r="8331" spans="1:1" x14ac:dyDescent="0.2">
      <c r="A8331" t="s">
        <v>8362</v>
      </c>
    </row>
    <row r="8332" spans="1:1" x14ac:dyDescent="0.2">
      <c r="A8332" t="s">
        <v>8363</v>
      </c>
    </row>
    <row r="8333" spans="1:1" x14ac:dyDescent="0.2">
      <c r="A8333" t="s">
        <v>8364</v>
      </c>
    </row>
    <row r="8334" spans="1:1" x14ac:dyDescent="0.2">
      <c r="A8334" t="s">
        <v>8365</v>
      </c>
    </row>
    <row r="8335" spans="1:1" x14ac:dyDescent="0.2">
      <c r="A8335" t="s">
        <v>8366</v>
      </c>
    </row>
    <row r="8336" spans="1:1" x14ac:dyDescent="0.2">
      <c r="A8336" t="s">
        <v>8367</v>
      </c>
    </row>
    <row r="8337" spans="1:1" x14ac:dyDescent="0.2">
      <c r="A8337" t="s">
        <v>8368</v>
      </c>
    </row>
    <row r="8338" spans="1:1" x14ac:dyDescent="0.2">
      <c r="A8338" t="s">
        <v>8369</v>
      </c>
    </row>
    <row r="8339" spans="1:1" x14ac:dyDescent="0.2">
      <c r="A8339" t="s">
        <v>8370</v>
      </c>
    </row>
    <row r="8340" spans="1:1" x14ac:dyDescent="0.2">
      <c r="A8340" t="s">
        <v>8371</v>
      </c>
    </row>
    <row r="8341" spans="1:1" x14ac:dyDescent="0.2">
      <c r="A8341" t="s">
        <v>8372</v>
      </c>
    </row>
    <row r="8342" spans="1:1" x14ac:dyDescent="0.2">
      <c r="A8342" t="s">
        <v>8373</v>
      </c>
    </row>
    <row r="8343" spans="1:1" x14ac:dyDescent="0.2">
      <c r="A8343" t="s">
        <v>8374</v>
      </c>
    </row>
    <row r="8344" spans="1:1" x14ac:dyDescent="0.2">
      <c r="A8344" t="s">
        <v>8375</v>
      </c>
    </row>
    <row r="8345" spans="1:1" x14ac:dyDescent="0.2">
      <c r="A8345" t="s">
        <v>8376</v>
      </c>
    </row>
    <row r="8346" spans="1:1" x14ac:dyDescent="0.2">
      <c r="A8346" t="s">
        <v>8377</v>
      </c>
    </row>
    <row r="8347" spans="1:1" x14ac:dyDescent="0.2">
      <c r="A8347" t="s">
        <v>8378</v>
      </c>
    </row>
    <row r="8348" spans="1:1" x14ac:dyDescent="0.2">
      <c r="A8348" t="s">
        <v>8379</v>
      </c>
    </row>
    <row r="8349" spans="1:1" x14ac:dyDescent="0.2">
      <c r="A8349" t="s">
        <v>8380</v>
      </c>
    </row>
    <row r="8350" spans="1:1" x14ac:dyDescent="0.2">
      <c r="A8350" t="s">
        <v>8381</v>
      </c>
    </row>
    <row r="8351" spans="1:1" x14ac:dyDescent="0.2">
      <c r="A8351" t="s">
        <v>8382</v>
      </c>
    </row>
    <row r="8352" spans="1:1" x14ac:dyDescent="0.2">
      <c r="A8352" t="s">
        <v>8383</v>
      </c>
    </row>
    <row r="8353" spans="1:1" x14ac:dyDescent="0.2">
      <c r="A8353" t="s">
        <v>8384</v>
      </c>
    </row>
    <row r="8354" spans="1:1" x14ac:dyDescent="0.2">
      <c r="A8354" t="s">
        <v>8385</v>
      </c>
    </row>
    <row r="8355" spans="1:1" x14ac:dyDescent="0.2">
      <c r="A8355" t="s">
        <v>8386</v>
      </c>
    </row>
    <row r="8356" spans="1:1" x14ac:dyDescent="0.2">
      <c r="A8356" t="s">
        <v>8387</v>
      </c>
    </row>
    <row r="8357" spans="1:1" x14ac:dyDescent="0.2">
      <c r="A8357" t="s">
        <v>8388</v>
      </c>
    </row>
    <row r="8358" spans="1:1" x14ac:dyDescent="0.2">
      <c r="A8358" t="s">
        <v>8389</v>
      </c>
    </row>
    <row r="8359" spans="1:1" x14ac:dyDescent="0.2">
      <c r="A8359" t="s">
        <v>8390</v>
      </c>
    </row>
    <row r="8360" spans="1:1" x14ac:dyDescent="0.2">
      <c r="A8360" t="s">
        <v>8391</v>
      </c>
    </row>
    <row r="8361" spans="1:1" x14ac:dyDescent="0.2">
      <c r="A8361" t="s">
        <v>8392</v>
      </c>
    </row>
    <row r="8362" spans="1:1" x14ac:dyDescent="0.2">
      <c r="A8362" t="s">
        <v>8393</v>
      </c>
    </row>
    <row r="8363" spans="1:1" x14ac:dyDescent="0.2">
      <c r="A8363" t="s">
        <v>8394</v>
      </c>
    </row>
    <row r="8364" spans="1:1" x14ac:dyDescent="0.2">
      <c r="A8364" t="s">
        <v>8395</v>
      </c>
    </row>
    <row r="8365" spans="1:1" x14ac:dyDescent="0.2">
      <c r="A8365" t="s">
        <v>8396</v>
      </c>
    </row>
    <row r="8366" spans="1:1" x14ac:dyDescent="0.2">
      <c r="A8366" t="s">
        <v>8397</v>
      </c>
    </row>
    <row r="8367" spans="1:1" x14ac:dyDescent="0.2">
      <c r="A8367" t="s">
        <v>8398</v>
      </c>
    </row>
    <row r="8368" spans="1:1" x14ac:dyDescent="0.2">
      <c r="A8368" t="s">
        <v>8399</v>
      </c>
    </row>
    <row r="8369" spans="1:1" x14ac:dyDescent="0.2">
      <c r="A8369" t="s">
        <v>8400</v>
      </c>
    </row>
    <row r="8370" spans="1:1" x14ac:dyDescent="0.2">
      <c r="A8370" t="s">
        <v>8401</v>
      </c>
    </row>
    <row r="8371" spans="1:1" x14ac:dyDescent="0.2">
      <c r="A8371" t="s">
        <v>8402</v>
      </c>
    </row>
    <row r="8372" spans="1:1" x14ac:dyDescent="0.2">
      <c r="A8372" t="s">
        <v>8403</v>
      </c>
    </row>
    <row r="8373" spans="1:1" x14ac:dyDescent="0.2">
      <c r="A8373" t="s">
        <v>8404</v>
      </c>
    </row>
    <row r="8374" spans="1:1" x14ac:dyDescent="0.2">
      <c r="A8374" t="s">
        <v>8405</v>
      </c>
    </row>
    <row r="8375" spans="1:1" x14ac:dyDescent="0.2">
      <c r="A8375" t="s">
        <v>8406</v>
      </c>
    </row>
    <row r="8376" spans="1:1" x14ac:dyDescent="0.2">
      <c r="A8376" t="s">
        <v>8407</v>
      </c>
    </row>
    <row r="8377" spans="1:1" x14ac:dyDescent="0.2">
      <c r="A8377" t="s">
        <v>8408</v>
      </c>
    </row>
    <row r="8378" spans="1:1" x14ac:dyDescent="0.2">
      <c r="A8378" t="s">
        <v>8409</v>
      </c>
    </row>
    <row r="8379" spans="1:1" x14ac:dyDescent="0.2">
      <c r="A8379" t="s">
        <v>8410</v>
      </c>
    </row>
    <row r="8380" spans="1:1" x14ac:dyDescent="0.2">
      <c r="A8380" t="s">
        <v>8411</v>
      </c>
    </row>
    <row r="8381" spans="1:1" x14ac:dyDescent="0.2">
      <c r="A8381" t="s">
        <v>8412</v>
      </c>
    </row>
    <row r="8382" spans="1:1" x14ac:dyDescent="0.2">
      <c r="A8382" t="s">
        <v>8413</v>
      </c>
    </row>
    <row r="8383" spans="1:1" x14ac:dyDescent="0.2">
      <c r="A8383" t="s">
        <v>8414</v>
      </c>
    </row>
    <row r="8384" spans="1:1" x14ac:dyDescent="0.2">
      <c r="A8384" t="s">
        <v>8415</v>
      </c>
    </row>
    <row r="8385" spans="1:1" x14ac:dyDescent="0.2">
      <c r="A8385" t="s">
        <v>8416</v>
      </c>
    </row>
    <row r="8386" spans="1:1" x14ac:dyDescent="0.2">
      <c r="A8386" t="s">
        <v>8417</v>
      </c>
    </row>
    <row r="8387" spans="1:1" x14ac:dyDescent="0.2">
      <c r="A8387" t="s">
        <v>8418</v>
      </c>
    </row>
    <row r="8388" spans="1:1" x14ac:dyDescent="0.2">
      <c r="A8388" t="s">
        <v>8419</v>
      </c>
    </row>
    <row r="8389" spans="1:1" x14ac:dyDescent="0.2">
      <c r="A8389" t="s">
        <v>8420</v>
      </c>
    </row>
    <row r="8390" spans="1:1" x14ac:dyDescent="0.2">
      <c r="A8390" t="s">
        <v>8421</v>
      </c>
    </row>
    <row r="8391" spans="1:1" x14ac:dyDescent="0.2">
      <c r="A8391" t="s">
        <v>8422</v>
      </c>
    </row>
    <row r="8392" spans="1:1" x14ac:dyDescent="0.2">
      <c r="A8392" t="s">
        <v>8423</v>
      </c>
    </row>
    <row r="8393" spans="1:1" x14ac:dyDescent="0.2">
      <c r="A8393" t="s">
        <v>8424</v>
      </c>
    </row>
    <row r="8394" spans="1:1" x14ac:dyDescent="0.2">
      <c r="A8394" t="s">
        <v>8425</v>
      </c>
    </row>
    <row r="8395" spans="1:1" x14ac:dyDescent="0.2">
      <c r="A8395" t="s">
        <v>8426</v>
      </c>
    </row>
    <row r="8396" spans="1:1" x14ac:dyDescent="0.2">
      <c r="A8396" t="s">
        <v>8427</v>
      </c>
    </row>
    <row r="8397" spans="1:1" x14ac:dyDescent="0.2">
      <c r="A8397" t="s">
        <v>8428</v>
      </c>
    </row>
    <row r="8398" spans="1:1" x14ac:dyDescent="0.2">
      <c r="A8398" t="s">
        <v>8429</v>
      </c>
    </row>
    <row r="8399" spans="1:1" x14ac:dyDescent="0.2">
      <c r="A8399" t="s">
        <v>8430</v>
      </c>
    </row>
    <row r="8400" spans="1:1" x14ac:dyDescent="0.2">
      <c r="A8400" t="s">
        <v>8431</v>
      </c>
    </row>
    <row r="8401" spans="1:1" x14ac:dyDescent="0.2">
      <c r="A8401" t="s">
        <v>8432</v>
      </c>
    </row>
    <row r="8402" spans="1:1" x14ac:dyDescent="0.2">
      <c r="A8402" t="s">
        <v>8433</v>
      </c>
    </row>
    <row r="8403" spans="1:1" x14ac:dyDescent="0.2">
      <c r="A8403" t="s">
        <v>8434</v>
      </c>
    </row>
    <row r="8404" spans="1:1" x14ac:dyDescent="0.2">
      <c r="A8404" t="s">
        <v>8435</v>
      </c>
    </row>
    <row r="8405" spans="1:1" x14ac:dyDescent="0.2">
      <c r="A8405" t="s">
        <v>8436</v>
      </c>
    </row>
    <row r="8406" spans="1:1" x14ac:dyDescent="0.2">
      <c r="A8406" t="s">
        <v>8437</v>
      </c>
    </row>
    <row r="8407" spans="1:1" x14ac:dyDescent="0.2">
      <c r="A8407" t="s">
        <v>8438</v>
      </c>
    </row>
    <row r="8408" spans="1:1" x14ac:dyDescent="0.2">
      <c r="A8408" t="s">
        <v>8439</v>
      </c>
    </row>
    <row r="8409" spans="1:1" x14ac:dyDescent="0.2">
      <c r="A8409" t="s">
        <v>8440</v>
      </c>
    </row>
    <row r="8410" spans="1:1" x14ac:dyDescent="0.2">
      <c r="A8410" t="s">
        <v>8441</v>
      </c>
    </row>
    <row r="8411" spans="1:1" x14ac:dyDescent="0.2">
      <c r="A8411" t="s">
        <v>8442</v>
      </c>
    </row>
    <row r="8412" spans="1:1" x14ac:dyDescent="0.2">
      <c r="A8412" t="s">
        <v>8443</v>
      </c>
    </row>
    <row r="8413" spans="1:1" x14ac:dyDescent="0.2">
      <c r="A8413" t="s">
        <v>8444</v>
      </c>
    </row>
    <row r="8414" spans="1:1" x14ac:dyDescent="0.2">
      <c r="A8414" t="s">
        <v>8445</v>
      </c>
    </row>
    <row r="8415" spans="1:1" x14ac:dyDescent="0.2">
      <c r="A8415" t="s">
        <v>8446</v>
      </c>
    </row>
    <row r="8416" spans="1:1" x14ac:dyDescent="0.2">
      <c r="A8416" t="s">
        <v>8447</v>
      </c>
    </row>
    <row r="8417" spans="1:1" x14ac:dyDescent="0.2">
      <c r="A8417" t="s">
        <v>8448</v>
      </c>
    </row>
    <row r="8418" spans="1:1" x14ac:dyDescent="0.2">
      <c r="A8418" t="s">
        <v>8449</v>
      </c>
    </row>
    <row r="8419" spans="1:1" x14ac:dyDescent="0.2">
      <c r="A8419" t="s">
        <v>8450</v>
      </c>
    </row>
    <row r="8420" spans="1:1" x14ac:dyDescent="0.2">
      <c r="A8420" t="s">
        <v>8451</v>
      </c>
    </row>
    <row r="8421" spans="1:1" x14ac:dyDescent="0.2">
      <c r="A8421" t="s">
        <v>8452</v>
      </c>
    </row>
    <row r="8422" spans="1:1" x14ac:dyDescent="0.2">
      <c r="A8422" t="s">
        <v>8453</v>
      </c>
    </row>
    <row r="8423" spans="1:1" x14ac:dyDescent="0.2">
      <c r="A8423" t="s">
        <v>8454</v>
      </c>
    </row>
    <row r="8424" spans="1:1" x14ac:dyDescent="0.2">
      <c r="A8424" t="s">
        <v>8455</v>
      </c>
    </row>
    <row r="8425" spans="1:1" x14ac:dyDescent="0.2">
      <c r="A8425" t="s">
        <v>8456</v>
      </c>
    </row>
    <row r="8426" spans="1:1" x14ac:dyDescent="0.2">
      <c r="A8426" t="s">
        <v>8457</v>
      </c>
    </row>
    <row r="8427" spans="1:1" x14ac:dyDescent="0.2">
      <c r="A8427" t="s">
        <v>8458</v>
      </c>
    </row>
    <row r="8428" spans="1:1" x14ac:dyDescent="0.2">
      <c r="A8428" t="s">
        <v>8459</v>
      </c>
    </row>
    <row r="8429" spans="1:1" x14ac:dyDescent="0.2">
      <c r="A8429" t="s">
        <v>8460</v>
      </c>
    </row>
    <row r="8430" spans="1:1" x14ac:dyDescent="0.2">
      <c r="A8430" t="s">
        <v>8461</v>
      </c>
    </row>
    <row r="8431" spans="1:1" x14ac:dyDescent="0.2">
      <c r="A8431" t="s">
        <v>8462</v>
      </c>
    </row>
    <row r="8432" spans="1:1" x14ac:dyDescent="0.2">
      <c r="A8432" t="s">
        <v>8463</v>
      </c>
    </row>
    <row r="8433" spans="1:1" x14ac:dyDescent="0.2">
      <c r="A8433" t="s">
        <v>8464</v>
      </c>
    </row>
    <row r="8434" spans="1:1" x14ac:dyDescent="0.2">
      <c r="A8434" t="s">
        <v>8465</v>
      </c>
    </row>
    <row r="8435" spans="1:1" x14ac:dyDescent="0.2">
      <c r="A8435" t="s">
        <v>8466</v>
      </c>
    </row>
    <row r="8436" spans="1:1" x14ac:dyDescent="0.2">
      <c r="A8436" t="s">
        <v>8467</v>
      </c>
    </row>
    <row r="8437" spans="1:1" x14ac:dyDescent="0.2">
      <c r="A8437" t="s">
        <v>8468</v>
      </c>
    </row>
    <row r="8438" spans="1:1" x14ac:dyDescent="0.2">
      <c r="A8438" t="s">
        <v>8469</v>
      </c>
    </row>
    <row r="8439" spans="1:1" x14ac:dyDescent="0.2">
      <c r="A8439" t="s">
        <v>8470</v>
      </c>
    </row>
    <row r="8440" spans="1:1" x14ac:dyDescent="0.2">
      <c r="A8440" t="s">
        <v>8471</v>
      </c>
    </row>
    <row r="8441" spans="1:1" x14ac:dyDescent="0.2">
      <c r="A8441" t="s">
        <v>8472</v>
      </c>
    </row>
    <row r="8442" spans="1:1" x14ac:dyDescent="0.2">
      <c r="A8442" t="s">
        <v>8473</v>
      </c>
    </row>
    <row r="8443" spans="1:1" x14ac:dyDescent="0.2">
      <c r="A8443" t="s">
        <v>8474</v>
      </c>
    </row>
    <row r="8444" spans="1:1" x14ac:dyDescent="0.2">
      <c r="A8444" t="s">
        <v>8475</v>
      </c>
    </row>
    <row r="8445" spans="1:1" x14ac:dyDescent="0.2">
      <c r="A8445" t="s">
        <v>8476</v>
      </c>
    </row>
    <row r="8446" spans="1:1" x14ac:dyDescent="0.2">
      <c r="A8446" t="s">
        <v>8477</v>
      </c>
    </row>
    <row r="8447" spans="1:1" x14ac:dyDescent="0.2">
      <c r="A8447" t="s">
        <v>8478</v>
      </c>
    </row>
    <row r="8448" spans="1:1" x14ac:dyDescent="0.2">
      <c r="A8448" t="s">
        <v>8479</v>
      </c>
    </row>
    <row r="8449" spans="1:1" x14ac:dyDescent="0.2">
      <c r="A8449" t="s">
        <v>8480</v>
      </c>
    </row>
    <row r="8450" spans="1:1" x14ac:dyDescent="0.2">
      <c r="A8450" t="s">
        <v>8481</v>
      </c>
    </row>
    <row r="8451" spans="1:1" x14ac:dyDescent="0.2">
      <c r="A8451" t="s">
        <v>8482</v>
      </c>
    </row>
    <row r="8452" spans="1:1" x14ac:dyDescent="0.2">
      <c r="A8452" t="s">
        <v>8483</v>
      </c>
    </row>
    <row r="8453" spans="1:1" x14ac:dyDescent="0.2">
      <c r="A8453" t="s">
        <v>8484</v>
      </c>
    </row>
    <row r="8454" spans="1:1" x14ac:dyDescent="0.2">
      <c r="A8454" t="s">
        <v>8485</v>
      </c>
    </row>
    <row r="8455" spans="1:1" x14ac:dyDescent="0.2">
      <c r="A8455" t="s">
        <v>8486</v>
      </c>
    </row>
    <row r="8456" spans="1:1" x14ac:dyDescent="0.2">
      <c r="A8456" t="s">
        <v>8487</v>
      </c>
    </row>
    <row r="8457" spans="1:1" x14ac:dyDescent="0.2">
      <c r="A8457" t="s">
        <v>8488</v>
      </c>
    </row>
    <row r="8458" spans="1:1" x14ac:dyDescent="0.2">
      <c r="A8458" t="s">
        <v>8489</v>
      </c>
    </row>
    <row r="8459" spans="1:1" x14ac:dyDescent="0.2">
      <c r="A8459" t="s">
        <v>8490</v>
      </c>
    </row>
    <row r="8460" spans="1:1" x14ac:dyDescent="0.2">
      <c r="A8460" t="s">
        <v>8491</v>
      </c>
    </row>
    <row r="8461" spans="1:1" x14ac:dyDescent="0.2">
      <c r="A8461" t="s">
        <v>8492</v>
      </c>
    </row>
    <row r="8462" spans="1:1" x14ac:dyDescent="0.2">
      <c r="A8462" t="s">
        <v>8493</v>
      </c>
    </row>
    <row r="8463" spans="1:1" x14ac:dyDescent="0.2">
      <c r="A8463" t="s">
        <v>8494</v>
      </c>
    </row>
    <row r="8464" spans="1:1" x14ac:dyDescent="0.2">
      <c r="A8464" t="s">
        <v>8495</v>
      </c>
    </row>
    <row r="8465" spans="1:1" x14ac:dyDescent="0.2">
      <c r="A8465" t="s">
        <v>8496</v>
      </c>
    </row>
    <row r="8466" spans="1:1" x14ac:dyDescent="0.2">
      <c r="A8466" t="s">
        <v>8497</v>
      </c>
    </row>
    <row r="8467" spans="1:1" x14ac:dyDescent="0.2">
      <c r="A8467" t="s">
        <v>8498</v>
      </c>
    </row>
    <row r="8468" spans="1:1" x14ac:dyDescent="0.2">
      <c r="A8468" t="s">
        <v>8499</v>
      </c>
    </row>
    <row r="8469" spans="1:1" x14ac:dyDescent="0.2">
      <c r="A8469" t="s">
        <v>8500</v>
      </c>
    </row>
    <row r="8470" spans="1:1" x14ac:dyDescent="0.2">
      <c r="A8470" t="s">
        <v>8501</v>
      </c>
    </row>
    <row r="8471" spans="1:1" x14ac:dyDescent="0.2">
      <c r="A8471" t="s">
        <v>8502</v>
      </c>
    </row>
    <row r="8472" spans="1:1" x14ac:dyDescent="0.2">
      <c r="A8472" t="s">
        <v>8503</v>
      </c>
    </row>
    <row r="8473" spans="1:1" x14ac:dyDescent="0.2">
      <c r="A8473" t="s">
        <v>8504</v>
      </c>
    </row>
    <row r="8474" spans="1:1" x14ac:dyDescent="0.2">
      <c r="A8474" t="s">
        <v>8505</v>
      </c>
    </row>
    <row r="8475" spans="1:1" x14ac:dyDescent="0.2">
      <c r="A8475" t="s">
        <v>8506</v>
      </c>
    </row>
    <row r="8476" spans="1:1" x14ac:dyDescent="0.2">
      <c r="A8476" t="s">
        <v>8507</v>
      </c>
    </row>
    <row r="8477" spans="1:1" x14ac:dyDescent="0.2">
      <c r="A8477" t="s">
        <v>8508</v>
      </c>
    </row>
    <row r="8478" spans="1:1" x14ac:dyDescent="0.2">
      <c r="A8478" t="s">
        <v>8509</v>
      </c>
    </row>
    <row r="8479" spans="1:1" x14ac:dyDescent="0.2">
      <c r="A8479" t="s">
        <v>8510</v>
      </c>
    </row>
    <row r="8480" spans="1:1" x14ac:dyDescent="0.2">
      <c r="A8480" t="s">
        <v>8511</v>
      </c>
    </row>
    <row r="8481" spans="1:1" x14ac:dyDescent="0.2">
      <c r="A8481" t="s">
        <v>8512</v>
      </c>
    </row>
    <row r="8482" spans="1:1" x14ac:dyDescent="0.2">
      <c r="A8482" t="s">
        <v>8513</v>
      </c>
    </row>
    <row r="8483" spans="1:1" x14ac:dyDescent="0.2">
      <c r="A8483" t="s">
        <v>8514</v>
      </c>
    </row>
    <row r="8484" spans="1:1" x14ac:dyDescent="0.2">
      <c r="A8484" t="s">
        <v>8515</v>
      </c>
    </row>
    <row r="8485" spans="1:1" x14ac:dyDescent="0.2">
      <c r="A8485" t="s">
        <v>8516</v>
      </c>
    </row>
    <row r="8486" spans="1:1" x14ac:dyDescent="0.2">
      <c r="A8486" t="s">
        <v>8517</v>
      </c>
    </row>
    <row r="8487" spans="1:1" x14ac:dyDescent="0.2">
      <c r="A8487" t="s">
        <v>8518</v>
      </c>
    </row>
    <row r="8488" spans="1:1" x14ac:dyDescent="0.2">
      <c r="A8488" t="s">
        <v>8519</v>
      </c>
    </row>
    <row r="8489" spans="1:1" x14ac:dyDescent="0.2">
      <c r="A8489" t="s">
        <v>8520</v>
      </c>
    </row>
    <row r="8490" spans="1:1" x14ac:dyDescent="0.2">
      <c r="A8490" t="s">
        <v>8521</v>
      </c>
    </row>
    <row r="8491" spans="1:1" x14ac:dyDescent="0.2">
      <c r="A8491" t="s">
        <v>8522</v>
      </c>
    </row>
    <row r="8492" spans="1:1" x14ac:dyDescent="0.2">
      <c r="A8492" t="s">
        <v>8523</v>
      </c>
    </row>
    <row r="8493" spans="1:1" x14ac:dyDescent="0.2">
      <c r="A8493" t="s">
        <v>8524</v>
      </c>
    </row>
    <row r="8494" spans="1:1" x14ac:dyDescent="0.2">
      <c r="A8494" t="s">
        <v>8525</v>
      </c>
    </row>
    <row r="8495" spans="1:1" x14ac:dyDescent="0.2">
      <c r="A8495" t="s">
        <v>8526</v>
      </c>
    </row>
    <row r="8496" spans="1:1" x14ac:dyDescent="0.2">
      <c r="A8496" t="s">
        <v>8527</v>
      </c>
    </row>
    <row r="8497" spans="1:1" x14ac:dyDescent="0.2">
      <c r="A8497" t="s">
        <v>8528</v>
      </c>
    </row>
    <row r="8498" spans="1:1" x14ac:dyDescent="0.2">
      <c r="A8498" t="s">
        <v>8529</v>
      </c>
    </row>
    <row r="8499" spans="1:1" x14ac:dyDescent="0.2">
      <c r="A8499" t="s">
        <v>8530</v>
      </c>
    </row>
    <row r="8500" spans="1:1" x14ac:dyDescent="0.2">
      <c r="A8500" t="s">
        <v>8531</v>
      </c>
    </row>
    <row r="8501" spans="1:1" x14ac:dyDescent="0.2">
      <c r="A8501" t="s">
        <v>8532</v>
      </c>
    </row>
    <row r="8502" spans="1:1" x14ac:dyDescent="0.2">
      <c r="A8502" t="s">
        <v>8533</v>
      </c>
    </row>
    <row r="8503" spans="1:1" x14ac:dyDescent="0.2">
      <c r="A8503" t="s">
        <v>8534</v>
      </c>
    </row>
    <row r="8504" spans="1:1" x14ac:dyDescent="0.2">
      <c r="A8504" t="s">
        <v>8535</v>
      </c>
    </row>
    <row r="8505" spans="1:1" x14ac:dyDescent="0.2">
      <c r="A8505" t="s">
        <v>8536</v>
      </c>
    </row>
    <row r="8506" spans="1:1" x14ac:dyDescent="0.2">
      <c r="A8506" t="s">
        <v>8537</v>
      </c>
    </row>
    <row r="8507" spans="1:1" x14ac:dyDescent="0.2">
      <c r="A8507" t="s">
        <v>8538</v>
      </c>
    </row>
    <row r="8508" spans="1:1" x14ac:dyDescent="0.2">
      <c r="A8508" t="s">
        <v>8539</v>
      </c>
    </row>
    <row r="8509" spans="1:1" x14ac:dyDescent="0.2">
      <c r="A8509" t="s">
        <v>8540</v>
      </c>
    </row>
    <row r="8510" spans="1:1" x14ac:dyDescent="0.2">
      <c r="A8510" t="s">
        <v>8541</v>
      </c>
    </row>
    <row r="8511" spans="1:1" x14ac:dyDescent="0.2">
      <c r="A8511" t="s">
        <v>8542</v>
      </c>
    </row>
    <row r="8512" spans="1:1" x14ac:dyDescent="0.2">
      <c r="A8512" t="s">
        <v>8543</v>
      </c>
    </row>
    <row r="8513" spans="1:1" x14ac:dyDescent="0.2">
      <c r="A8513" t="s">
        <v>8544</v>
      </c>
    </row>
    <row r="8514" spans="1:1" x14ac:dyDescent="0.2">
      <c r="A8514" t="s">
        <v>8545</v>
      </c>
    </row>
    <row r="8515" spans="1:1" x14ac:dyDescent="0.2">
      <c r="A8515" t="s">
        <v>8546</v>
      </c>
    </row>
    <row r="8516" spans="1:1" x14ac:dyDescent="0.2">
      <c r="A8516" t="s">
        <v>8547</v>
      </c>
    </row>
    <row r="8517" spans="1:1" x14ac:dyDescent="0.2">
      <c r="A8517" t="s">
        <v>8548</v>
      </c>
    </row>
    <row r="8518" spans="1:1" x14ac:dyDescent="0.2">
      <c r="A8518" t="s">
        <v>8549</v>
      </c>
    </row>
    <row r="8519" spans="1:1" x14ac:dyDescent="0.2">
      <c r="A8519" t="s">
        <v>8550</v>
      </c>
    </row>
    <row r="8520" spans="1:1" x14ac:dyDescent="0.2">
      <c r="A8520" t="s">
        <v>8551</v>
      </c>
    </row>
    <row r="8521" spans="1:1" x14ac:dyDescent="0.2">
      <c r="A8521" t="s">
        <v>8552</v>
      </c>
    </row>
    <row r="8522" spans="1:1" x14ac:dyDescent="0.2">
      <c r="A8522" t="s">
        <v>8553</v>
      </c>
    </row>
    <row r="8523" spans="1:1" x14ac:dyDescent="0.2">
      <c r="A8523" t="s">
        <v>8554</v>
      </c>
    </row>
    <row r="8524" spans="1:1" x14ac:dyDescent="0.2">
      <c r="A8524" t="s">
        <v>8555</v>
      </c>
    </row>
    <row r="8525" spans="1:1" x14ac:dyDescent="0.2">
      <c r="A8525" t="s">
        <v>8556</v>
      </c>
    </row>
    <row r="8526" spans="1:1" x14ac:dyDescent="0.2">
      <c r="A8526" t="s">
        <v>8557</v>
      </c>
    </row>
    <row r="8527" spans="1:1" x14ac:dyDescent="0.2">
      <c r="A8527" t="s">
        <v>8558</v>
      </c>
    </row>
    <row r="8528" spans="1:1" x14ac:dyDescent="0.2">
      <c r="A8528" t="s">
        <v>8559</v>
      </c>
    </row>
    <row r="8529" spans="1:1" x14ac:dyDescent="0.2">
      <c r="A8529" t="s">
        <v>8560</v>
      </c>
    </row>
    <row r="8530" spans="1:1" x14ac:dyDescent="0.2">
      <c r="A8530" t="s">
        <v>8561</v>
      </c>
    </row>
    <row r="8531" spans="1:1" x14ac:dyDescent="0.2">
      <c r="A8531" t="s">
        <v>8562</v>
      </c>
    </row>
    <row r="8532" spans="1:1" x14ac:dyDescent="0.2">
      <c r="A8532" t="s">
        <v>8563</v>
      </c>
    </row>
    <row r="8533" spans="1:1" x14ac:dyDescent="0.2">
      <c r="A8533" t="s">
        <v>8564</v>
      </c>
    </row>
    <row r="8534" spans="1:1" x14ac:dyDescent="0.2">
      <c r="A8534" t="s">
        <v>8565</v>
      </c>
    </row>
    <row r="8535" spans="1:1" x14ac:dyDescent="0.2">
      <c r="A8535" t="s">
        <v>8566</v>
      </c>
    </row>
    <row r="8536" spans="1:1" x14ac:dyDescent="0.2">
      <c r="A8536" t="s">
        <v>8567</v>
      </c>
    </row>
    <row r="8537" spans="1:1" x14ac:dyDescent="0.2">
      <c r="A8537" t="s">
        <v>8568</v>
      </c>
    </row>
    <row r="8538" spans="1:1" x14ac:dyDescent="0.2">
      <c r="A8538" t="s">
        <v>8569</v>
      </c>
    </row>
    <row r="8539" spans="1:1" x14ac:dyDescent="0.2">
      <c r="A8539" t="s">
        <v>8570</v>
      </c>
    </row>
    <row r="8540" spans="1:1" x14ac:dyDescent="0.2">
      <c r="A8540" t="s">
        <v>8571</v>
      </c>
    </row>
    <row r="8541" spans="1:1" x14ac:dyDescent="0.2">
      <c r="A8541" t="s">
        <v>8572</v>
      </c>
    </row>
    <row r="8542" spans="1:1" x14ac:dyDescent="0.2">
      <c r="A8542" t="s">
        <v>8573</v>
      </c>
    </row>
    <row r="8543" spans="1:1" x14ac:dyDescent="0.2">
      <c r="A8543" t="s">
        <v>8574</v>
      </c>
    </row>
    <row r="8544" spans="1:1" x14ac:dyDescent="0.2">
      <c r="A8544" t="s">
        <v>8575</v>
      </c>
    </row>
    <row r="8545" spans="1:1" x14ac:dyDescent="0.2">
      <c r="A8545" t="s">
        <v>8576</v>
      </c>
    </row>
    <row r="8546" spans="1:1" x14ac:dyDescent="0.2">
      <c r="A8546" t="s">
        <v>8577</v>
      </c>
    </row>
    <row r="8547" spans="1:1" x14ac:dyDescent="0.2">
      <c r="A8547" t="s">
        <v>8578</v>
      </c>
    </row>
    <row r="8548" spans="1:1" x14ac:dyDescent="0.2">
      <c r="A8548" t="s">
        <v>8579</v>
      </c>
    </row>
    <row r="8549" spans="1:1" x14ac:dyDescent="0.2">
      <c r="A8549" t="s">
        <v>8580</v>
      </c>
    </row>
    <row r="8550" spans="1:1" x14ac:dyDescent="0.2">
      <c r="A8550" t="s">
        <v>8581</v>
      </c>
    </row>
    <row r="8551" spans="1:1" x14ac:dyDescent="0.2">
      <c r="A8551" t="s">
        <v>8582</v>
      </c>
    </row>
    <row r="8552" spans="1:1" x14ac:dyDescent="0.2">
      <c r="A8552" t="s">
        <v>8583</v>
      </c>
    </row>
    <row r="8553" spans="1:1" x14ac:dyDescent="0.2">
      <c r="A8553" t="s">
        <v>8584</v>
      </c>
    </row>
    <row r="8554" spans="1:1" x14ac:dyDescent="0.2">
      <c r="A8554" t="s">
        <v>8585</v>
      </c>
    </row>
    <row r="8555" spans="1:1" x14ac:dyDescent="0.2">
      <c r="A8555" t="s">
        <v>8586</v>
      </c>
    </row>
    <row r="8556" spans="1:1" x14ac:dyDescent="0.2">
      <c r="A8556" t="s">
        <v>8587</v>
      </c>
    </row>
    <row r="8557" spans="1:1" x14ac:dyDescent="0.2">
      <c r="A8557" t="s">
        <v>8588</v>
      </c>
    </row>
    <row r="8558" spans="1:1" x14ac:dyDescent="0.2">
      <c r="A8558" t="s">
        <v>8589</v>
      </c>
    </row>
    <row r="8559" spans="1:1" x14ac:dyDescent="0.2">
      <c r="A8559" t="s">
        <v>8590</v>
      </c>
    </row>
    <row r="8560" spans="1:1" x14ac:dyDescent="0.2">
      <c r="A8560" t="s">
        <v>8591</v>
      </c>
    </row>
    <row r="8561" spans="1:1" x14ac:dyDescent="0.2">
      <c r="A8561" t="s">
        <v>8592</v>
      </c>
    </row>
    <row r="8562" spans="1:1" x14ac:dyDescent="0.2">
      <c r="A8562" t="s">
        <v>8593</v>
      </c>
    </row>
    <row r="8563" spans="1:1" x14ac:dyDescent="0.2">
      <c r="A8563" t="s">
        <v>8594</v>
      </c>
    </row>
    <row r="8564" spans="1:1" x14ac:dyDescent="0.2">
      <c r="A8564" t="s">
        <v>8595</v>
      </c>
    </row>
    <row r="8565" spans="1:1" x14ac:dyDescent="0.2">
      <c r="A8565" t="s">
        <v>8596</v>
      </c>
    </row>
    <row r="8566" spans="1:1" x14ac:dyDescent="0.2">
      <c r="A8566" t="s">
        <v>8597</v>
      </c>
    </row>
    <row r="8567" spans="1:1" x14ac:dyDescent="0.2">
      <c r="A8567" t="s">
        <v>8598</v>
      </c>
    </row>
    <row r="8568" spans="1:1" x14ac:dyDescent="0.2">
      <c r="A8568" t="s">
        <v>8599</v>
      </c>
    </row>
    <row r="8569" spans="1:1" x14ac:dyDescent="0.2">
      <c r="A8569" t="s">
        <v>8600</v>
      </c>
    </row>
    <row r="8570" spans="1:1" x14ac:dyDescent="0.2">
      <c r="A8570" t="s">
        <v>8601</v>
      </c>
    </row>
    <row r="8571" spans="1:1" x14ac:dyDescent="0.2">
      <c r="A8571" t="s">
        <v>8602</v>
      </c>
    </row>
    <row r="8572" spans="1:1" x14ac:dyDescent="0.2">
      <c r="A8572" t="s">
        <v>8603</v>
      </c>
    </row>
    <row r="8573" spans="1:1" x14ac:dyDescent="0.2">
      <c r="A8573" t="s">
        <v>8604</v>
      </c>
    </row>
    <row r="8574" spans="1:1" x14ac:dyDescent="0.2">
      <c r="A8574" t="s">
        <v>8605</v>
      </c>
    </row>
    <row r="8575" spans="1:1" x14ac:dyDescent="0.2">
      <c r="A8575" t="s">
        <v>8606</v>
      </c>
    </row>
    <row r="8576" spans="1:1" x14ac:dyDescent="0.2">
      <c r="A8576" t="s">
        <v>8607</v>
      </c>
    </row>
    <row r="8577" spans="1:1" x14ac:dyDescent="0.2">
      <c r="A8577" t="s">
        <v>8608</v>
      </c>
    </row>
    <row r="8578" spans="1:1" x14ac:dyDescent="0.2">
      <c r="A8578" t="s">
        <v>8609</v>
      </c>
    </row>
    <row r="8579" spans="1:1" x14ac:dyDescent="0.2">
      <c r="A8579" t="s">
        <v>8610</v>
      </c>
    </row>
    <row r="8580" spans="1:1" x14ac:dyDescent="0.2">
      <c r="A8580" t="s">
        <v>8611</v>
      </c>
    </row>
    <row r="8581" spans="1:1" x14ac:dyDescent="0.2">
      <c r="A8581" t="s">
        <v>8612</v>
      </c>
    </row>
    <row r="8582" spans="1:1" x14ac:dyDescent="0.2">
      <c r="A8582" t="s">
        <v>8613</v>
      </c>
    </row>
    <row r="8583" spans="1:1" x14ac:dyDescent="0.2">
      <c r="A8583" t="s">
        <v>8614</v>
      </c>
    </row>
    <row r="8584" spans="1:1" x14ac:dyDescent="0.2">
      <c r="A8584" t="s">
        <v>8615</v>
      </c>
    </row>
    <row r="8585" spans="1:1" x14ac:dyDescent="0.2">
      <c r="A8585" t="s">
        <v>8616</v>
      </c>
    </row>
    <row r="8586" spans="1:1" x14ac:dyDescent="0.2">
      <c r="A8586" t="s">
        <v>8617</v>
      </c>
    </row>
    <row r="8587" spans="1:1" x14ac:dyDescent="0.2">
      <c r="A8587" t="s">
        <v>8618</v>
      </c>
    </row>
    <row r="8588" spans="1:1" x14ac:dyDescent="0.2">
      <c r="A8588" t="s">
        <v>8619</v>
      </c>
    </row>
    <row r="8589" spans="1:1" x14ac:dyDescent="0.2">
      <c r="A8589" t="s">
        <v>8620</v>
      </c>
    </row>
    <row r="8590" spans="1:1" x14ac:dyDescent="0.2">
      <c r="A8590" t="s">
        <v>8621</v>
      </c>
    </row>
    <row r="8591" spans="1:1" x14ac:dyDescent="0.2">
      <c r="A8591" t="s">
        <v>8622</v>
      </c>
    </row>
    <row r="8592" spans="1:1" x14ac:dyDescent="0.2">
      <c r="A8592" t="s">
        <v>8623</v>
      </c>
    </row>
    <row r="8593" spans="1:1" x14ac:dyDescent="0.2">
      <c r="A8593" t="s">
        <v>8624</v>
      </c>
    </row>
    <row r="8594" spans="1:1" x14ac:dyDescent="0.2">
      <c r="A8594" t="s">
        <v>8625</v>
      </c>
    </row>
    <row r="8595" spans="1:1" x14ac:dyDescent="0.2">
      <c r="A8595" t="s">
        <v>8626</v>
      </c>
    </row>
    <row r="8596" spans="1:1" x14ac:dyDescent="0.2">
      <c r="A8596" t="s">
        <v>8627</v>
      </c>
    </row>
    <row r="8597" spans="1:1" x14ac:dyDescent="0.2">
      <c r="A8597" t="s">
        <v>8628</v>
      </c>
    </row>
    <row r="8598" spans="1:1" x14ac:dyDescent="0.2">
      <c r="A8598" t="s">
        <v>8629</v>
      </c>
    </row>
    <row r="8599" spans="1:1" x14ac:dyDescent="0.2">
      <c r="A8599" t="s">
        <v>8630</v>
      </c>
    </row>
    <row r="8600" spans="1:1" x14ac:dyDescent="0.2">
      <c r="A8600" t="s">
        <v>8631</v>
      </c>
    </row>
    <row r="8601" spans="1:1" x14ac:dyDescent="0.2">
      <c r="A8601" t="s">
        <v>8632</v>
      </c>
    </row>
    <row r="8602" spans="1:1" x14ac:dyDescent="0.2">
      <c r="A8602" t="s">
        <v>8633</v>
      </c>
    </row>
    <row r="8603" spans="1:1" x14ac:dyDescent="0.2">
      <c r="A8603" t="s">
        <v>8634</v>
      </c>
    </row>
    <row r="8604" spans="1:1" x14ac:dyDescent="0.2">
      <c r="A8604" t="s">
        <v>8635</v>
      </c>
    </row>
    <row r="8605" spans="1:1" x14ac:dyDescent="0.2">
      <c r="A8605" t="s">
        <v>8636</v>
      </c>
    </row>
    <row r="8606" spans="1:1" x14ac:dyDescent="0.2">
      <c r="A8606" t="s">
        <v>8637</v>
      </c>
    </row>
    <row r="8607" spans="1:1" x14ac:dyDescent="0.2">
      <c r="A8607" t="s">
        <v>8638</v>
      </c>
    </row>
    <row r="8608" spans="1:1" x14ac:dyDescent="0.2">
      <c r="A8608" t="s">
        <v>8639</v>
      </c>
    </row>
    <row r="8609" spans="1:1" x14ac:dyDescent="0.2">
      <c r="A8609" t="s">
        <v>8640</v>
      </c>
    </row>
    <row r="8610" spans="1:1" x14ac:dyDescent="0.2">
      <c r="A8610" t="s">
        <v>8641</v>
      </c>
    </row>
    <row r="8611" spans="1:1" x14ac:dyDescent="0.2">
      <c r="A8611" t="s">
        <v>8642</v>
      </c>
    </row>
    <row r="8612" spans="1:1" x14ac:dyDescent="0.2">
      <c r="A8612" t="s">
        <v>8643</v>
      </c>
    </row>
    <row r="8613" spans="1:1" x14ac:dyDescent="0.2">
      <c r="A8613" t="s">
        <v>8644</v>
      </c>
    </row>
    <row r="8614" spans="1:1" x14ac:dyDescent="0.2">
      <c r="A8614" t="s">
        <v>8645</v>
      </c>
    </row>
    <row r="8615" spans="1:1" x14ac:dyDescent="0.2">
      <c r="A8615" t="s">
        <v>8646</v>
      </c>
    </row>
    <row r="8616" spans="1:1" x14ac:dyDescent="0.2">
      <c r="A8616" t="s">
        <v>8647</v>
      </c>
    </row>
    <row r="8617" spans="1:1" x14ac:dyDescent="0.2">
      <c r="A8617" t="s">
        <v>8648</v>
      </c>
    </row>
    <row r="8618" spans="1:1" x14ac:dyDescent="0.2">
      <c r="A8618" t="s">
        <v>8649</v>
      </c>
    </row>
    <row r="8619" spans="1:1" x14ac:dyDescent="0.2">
      <c r="A8619" t="s">
        <v>8650</v>
      </c>
    </row>
    <row r="8620" spans="1:1" x14ac:dyDescent="0.2">
      <c r="A8620" t="s">
        <v>8651</v>
      </c>
    </row>
    <row r="8621" spans="1:1" x14ac:dyDescent="0.2">
      <c r="A8621" t="s">
        <v>8652</v>
      </c>
    </row>
    <row r="8622" spans="1:1" x14ac:dyDescent="0.2">
      <c r="A8622" t="s">
        <v>8653</v>
      </c>
    </row>
    <row r="8623" spans="1:1" x14ac:dyDescent="0.2">
      <c r="A8623" t="s">
        <v>8654</v>
      </c>
    </row>
    <row r="8624" spans="1:1" x14ac:dyDescent="0.2">
      <c r="A8624" t="s">
        <v>8655</v>
      </c>
    </row>
    <row r="8625" spans="1:1" x14ac:dyDescent="0.2">
      <c r="A8625" t="s">
        <v>8656</v>
      </c>
    </row>
    <row r="8626" spans="1:1" x14ac:dyDescent="0.2">
      <c r="A8626" t="s">
        <v>8657</v>
      </c>
    </row>
    <row r="8627" spans="1:1" x14ac:dyDescent="0.2">
      <c r="A8627" t="s">
        <v>8658</v>
      </c>
    </row>
    <row r="8628" spans="1:1" x14ac:dyDescent="0.2">
      <c r="A8628" t="s">
        <v>8659</v>
      </c>
    </row>
    <row r="8629" spans="1:1" x14ac:dyDescent="0.2">
      <c r="A8629" t="s">
        <v>8660</v>
      </c>
    </row>
    <row r="8630" spans="1:1" x14ac:dyDescent="0.2">
      <c r="A8630" t="s">
        <v>8661</v>
      </c>
    </row>
    <row r="8631" spans="1:1" x14ac:dyDescent="0.2">
      <c r="A8631" t="s">
        <v>8662</v>
      </c>
    </row>
    <row r="8632" spans="1:1" x14ac:dyDescent="0.2">
      <c r="A8632" t="s">
        <v>8663</v>
      </c>
    </row>
    <row r="8633" spans="1:1" x14ac:dyDescent="0.2">
      <c r="A8633" t="s">
        <v>8664</v>
      </c>
    </row>
    <row r="8634" spans="1:1" x14ac:dyDescent="0.2">
      <c r="A8634" t="s">
        <v>8665</v>
      </c>
    </row>
    <row r="8635" spans="1:1" x14ac:dyDescent="0.2">
      <c r="A8635" t="s">
        <v>8666</v>
      </c>
    </row>
    <row r="8636" spans="1:1" x14ac:dyDescent="0.2">
      <c r="A8636" t="s">
        <v>8667</v>
      </c>
    </row>
    <row r="8637" spans="1:1" x14ac:dyDescent="0.2">
      <c r="A8637" t="s">
        <v>8668</v>
      </c>
    </row>
    <row r="8638" spans="1:1" x14ac:dyDescent="0.2">
      <c r="A8638" t="s">
        <v>8669</v>
      </c>
    </row>
    <row r="8639" spans="1:1" x14ac:dyDescent="0.2">
      <c r="A8639" t="s">
        <v>8670</v>
      </c>
    </row>
    <row r="8640" spans="1:1" x14ac:dyDescent="0.2">
      <c r="A8640" t="s">
        <v>8671</v>
      </c>
    </row>
    <row r="8641" spans="1:1" x14ac:dyDescent="0.2">
      <c r="A8641" t="s">
        <v>8672</v>
      </c>
    </row>
    <row r="8642" spans="1:1" x14ac:dyDescent="0.2">
      <c r="A8642" t="s">
        <v>8673</v>
      </c>
    </row>
    <row r="8643" spans="1:1" x14ac:dyDescent="0.2">
      <c r="A8643" t="s">
        <v>8674</v>
      </c>
    </row>
    <row r="8644" spans="1:1" x14ac:dyDescent="0.2">
      <c r="A8644" t="s">
        <v>8675</v>
      </c>
    </row>
    <row r="8645" spans="1:1" x14ac:dyDescent="0.2">
      <c r="A8645" t="s">
        <v>8676</v>
      </c>
    </row>
    <row r="8646" spans="1:1" x14ac:dyDescent="0.2">
      <c r="A8646" t="s">
        <v>8677</v>
      </c>
    </row>
    <row r="8647" spans="1:1" x14ac:dyDescent="0.2">
      <c r="A8647" t="s">
        <v>8678</v>
      </c>
    </row>
    <row r="8648" spans="1:1" x14ac:dyDescent="0.2">
      <c r="A8648" t="s">
        <v>8679</v>
      </c>
    </row>
    <row r="8649" spans="1:1" x14ac:dyDescent="0.2">
      <c r="A8649" t="s">
        <v>8680</v>
      </c>
    </row>
    <row r="8650" spans="1:1" x14ac:dyDescent="0.2">
      <c r="A8650" t="s">
        <v>8681</v>
      </c>
    </row>
    <row r="8651" spans="1:1" x14ac:dyDescent="0.2">
      <c r="A8651" t="s">
        <v>8682</v>
      </c>
    </row>
    <row r="8652" spans="1:1" x14ac:dyDescent="0.2">
      <c r="A8652" t="s">
        <v>8683</v>
      </c>
    </row>
    <row r="8653" spans="1:1" x14ac:dyDescent="0.2">
      <c r="A8653" t="s">
        <v>8684</v>
      </c>
    </row>
    <row r="8654" spans="1:1" x14ac:dyDescent="0.2">
      <c r="A8654" t="s">
        <v>8685</v>
      </c>
    </row>
    <row r="8655" spans="1:1" x14ac:dyDescent="0.2">
      <c r="A8655" t="s">
        <v>8686</v>
      </c>
    </row>
    <row r="8656" spans="1:1" x14ac:dyDescent="0.2">
      <c r="A8656" t="s">
        <v>8687</v>
      </c>
    </row>
    <row r="8657" spans="1:1" x14ac:dyDescent="0.2">
      <c r="A8657" t="s">
        <v>8688</v>
      </c>
    </row>
    <row r="8658" spans="1:1" x14ac:dyDescent="0.2">
      <c r="A8658" t="s">
        <v>8689</v>
      </c>
    </row>
    <row r="8659" spans="1:1" x14ac:dyDescent="0.2">
      <c r="A8659" t="s">
        <v>8690</v>
      </c>
    </row>
    <row r="8660" spans="1:1" x14ac:dyDescent="0.2">
      <c r="A8660" t="s">
        <v>8691</v>
      </c>
    </row>
    <row r="8661" spans="1:1" x14ac:dyDescent="0.2">
      <c r="A8661" t="s">
        <v>8692</v>
      </c>
    </row>
    <row r="8662" spans="1:1" x14ac:dyDescent="0.2">
      <c r="A8662" t="s">
        <v>8693</v>
      </c>
    </row>
    <row r="8663" spans="1:1" x14ac:dyDescent="0.2">
      <c r="A8663" t="s">
        <v>8694</v>
      </c>
    </row>
    <row r="8664" spans="1:1" x14ac:dyDescent="0.2">
      <c r="A8664" t="s">
        <v>8695</v>
      </c>
    </row>
    <row r="8665" spans="1:1" x14ac:dyDescent="0.2">
      <c r="A8665" t="s">
        <v>8696</v>
      </c>
    </row>
    <row r="8666" spans="1:1" x14ac:dyDescent="0.2">
      <c r="A8666" t="s">
        <v>8697</v>
      </c>
    </row>
    <row r="8667" spans="1:1" x14ac:dyDescent="0.2">
      <c r="A8667" t="s">
        <v>8698</v>
      </c>
    </row>
    <row r="8668" spans="1:1" x14ac:dyDescent="0.2">
      <c r="A8668" t="s">
        <v>8699</v>
      </c>
    </row>
    <row r="8669" spans="1:1" x14ac:dyDescent="0.2">
      <c r="A8669" t="s">
        <v>8700</v>
      </c>
    </row>
    <row r="8670" spans="1:1" x14ac:dyDescent="0.2">
      <c r="A8670" t="s">
        <v>8701</v>
      </c>
    </row>
    <row r="8671" spans="1:1" x14ac:dyDescent="0.2">
      <c r="A8671" t="s">
        <v>8702</v>
      </c>
    </row>
    <row r="8672" spans="1:1" x14ac:dyDescent="0.2">
      <c r="A8672" t="s">
        <v>8703</v>
      </c>
    </row>
    <row r="8673" spans="1:1" x14ac:dyDescent="0.2">
      <c r="A8673" t="s">
        <v>8704</v>
      </c>
    </row>
    <row r="8674" spans="1:1" x14ac:dyDescent="0.2">
      <c r="A8674" t="s">
        <v>8705</v>
      </c>
    </row>
    <row r="8675" spans="1:1" x14ac:dyDescent="0.2">
      <c r="A8675" t="s">
        <v>8706</v>
      </c>
    </row>
    <row r="8676" spans="1:1" x14ac:dyDescent="0.2">
      <c r="A8676" t="s">
        <v>8707</v>
      </c>
    </row>
    <row r="8677" spans="1:1" x14ac:dyDescent="0.2">
      <c r="A8677" t="s">
        <v>8708</v>
      </c>
    </row>
    <row r="8678" spans="1:1" x14ac:dyDescent="0.2">
      <c r="A8678" t="s">
        <v>8709</v>
      </c>
    </row>
    <row r="8679" spans="1:1" x14ac:dyDescent="0.2">
      <c r="A8679" t="s">
        <v>8710</v>
      </c>
    </row>
    <row r="8680" spans="1:1" x14ac:dyDescent="0.2">
      <c r="A8680" t="s">
        <v>8711</v>
      </c>
    </row>
    <row r="8681" spans="1:1" x14ac:dyDescent="0.2">
      <c r="A8681" t="s">
        <v>8712</v>
      </c>
    </row>
    <row r="8682" spans="1:1" x14ac:dyDescent="0.2">
      <c r="A8682" t="s">
        <v>8713</v>
      </c>
    </row>
    <row r="8683" spans="1:1" x14ac:dyDescent="0.2">
      <c r="A8683" t="s">
        <v>8714</v>
      </c>
    </row>
    <row r="8684" spans="1:1" x14ac:dyDescent="0.2">
      <c r="A8684" t="s">
        <v>8715</v>
      </c>
    </row>
    <row r="8685" spans="1:1" x14ac:dyDescent="0.2">
      <c r="A8685" t="s">
        <v>8716</v>
      </c>
    </row>
    <row r="8686" spans="1:1" x14ac:dyDescent="0.2">
      <c r="A8686" t="s">
        <v>8717</v>
      </c>
    </row>
    <row r="8687" spans="1:1" x14ac:dyDescent="0.2">
      <c r="A8687" t="s">
        <v>8718</v>
      </c>
    </row>
    <row r="8688" spans="1:1" x14ac:dyDescent="0.2">
      <c r="A8688" t="s">
        <v>8719</v>
      </c>
    </row>
    <row r="8689" spans="1:1" x14ac:dyDescent="0.2">
      <c r="A8689" t="s">
        <v>8720</v>
      </c>
    </row>
    <row r="8690" spans="1:1" x14ac:dyDescent="0.2">
      <c r="A8690" t="s">
        <v>8721</v>
      </c>
    </row>
    <row r="8691" spans="1:1" x14ac:dyDescent="0.2">
      <c r="A8691" t="s">
        <v>8722</v>
      </c>
    </row>
    <row r="8692" spans="1:1" x14ac:dyDescent="0.2">
      <c r="A8692" t="s">
        <v>8723</v>
      </c>
    </row>
    <row r="8693" spans="1:1" x14ac:dyDescent="0.2">
      <c r="A8693" t="s">
        <v>8724</v>
      </c>
    </row>
    <row r="8694" spans="1:1" x14ac:dyDescent="0.2">
      <c r="A8694" t="s">
        <v>8725</v>
      </c>
    </row>
    <row r="8695" spans="1:1" x14ac:dyDescent="0.2">
      <c r="A8695" t="s">
        <v>8726</v>
      </c>
    </row>
    <row r="8696" spans="1:1" x14ac:dyDescent="0.2">
      <c r="A8696" t="s">
        <v>8727</v>
      </c>
    </row>
    <row r="8697" spans="1:1" x14ac:dyDescent="0.2">
      <c r="A8697" t="s">
        <v>8728</v>
      </c>
    </row>
    <row r="8698" spans="1:1" x14ac:dyDescent="0.2">
      <c r="A8698" t="s">
        <v>8729</v>
      </c>
    </row>
    <row r="8699" spans="1:1" x14ac:dyDescent="0.2">
      <c r="A8699" t="s">
        <v>8730</v>
      </c>
    </row>
    <row r="8700" spans="1:1" x14ac:dyDescent="0.2">
      <c r="A8700" t="s">
        <v>8731</v>
      </c>
    </row>
    <row r="8701" spans="1:1" x14ac:dyDescent="0.2">
      <c r="A8701" t="s">
        <v>8732</v>
      </c>
    </row>
    <row r="8702" spans="1:1" x14ac:dyDescent="0.2">
      <c r="A8702" t="s">
        <v>8733</v>
      </c>
    </row>
    <row r="8703" spans="1:1" x14ac:dyDescent="0.2">
      <c r="A8703" t="s">
        <v>8734</v>
      </c>
    </row>
    <row r="8704" spans="1:1" x14ac:dyDescent="0.2">
      <c r="A8704" t="s">
        <v>8735</v>
      </c>
    </row>
    <row r="8705" spans="1:1" x14ac:dyDescent="0.2">
      <c r="A8705" t="s">
        <v>8736</v>
      </c>
    </row>
    <row r="8706" spans="1:1" x14ac:dyDescent="0.2">
      <c r="A8706" t="s">
        <v>8737</v>
      </c>
    </row>
    <row r="8707" spans="1:1" x14ac:dyDescent="0.2">
      <c r="A8707" t="s">
        <v>8738</v>
      </c>
    </row>
    <row r="8708" spans="1:1" x14ac:dyDescent="0.2">
      <c r="A8708" t="s">
        <v>8739</v>
      </c>
    </row>
    <row r="8709" spans="1:1" x14ac:dyDescent="0.2">
      <c r="A8709" t="s">
        <v>8740</v>
      </c>
    </row>
    <row r="8710" spans="1:1" x14ac:dyDescent="0.2">
      <c r="A8710" t="s">
        <v>8741</v>
      </c>
    </row>
    <row r="8711" spans="1:1" x14ac:dyDescent="0.2">
      <c r="A8711" t="s">
        <v>8742</v>
      </c>
    </row>
    <row r="8712" spans="1:1" x14ac:dyDescent="0.2">
      <c r="A8712" t="s">
        <v>8743</v>
      </c>
    </row>
    <row r="8713" spans="1:1" x14ac:dyDescent="0.2">
      <c r="A8713" t="s">
        <v>8744</v>
      </c>
    </row>
    <row r="8714" spans="1:1" x14ac:dyDescent="0.2">
      <c r="A8714" t="s">
        <v>8745</v>
      </c>
    </row>
    <row r="8715" spans="1:1" x14ac:dyDescent="0.2">
      <c r="A8715" t="s">
        <v>8746</v>
      </c>
    </row>
    <row r="8716" spans="1:1" x14ac:dyDescent="0.2">
      <c r="A8716" t="s">
        <v>8747</v>
      </c>
    </row>
    <row r="8717" spans="1:1" x14ac:dyDescent="0.2">
      <c r="A8717" t="s">
        <v>8748</v>
      </c>
    </row>
    <row r="8718" spans="1:1" x14ac:dyDescent="0.2">
      <c r="A8718" t="s">
        <v>8749</v>
      </c>
    </row>
    <row r="8719" spans="1:1" x14ac:dyDescent="0.2">
      <c r="A8719" t="s">
        <v>8750</v>
      </c>
    </row>
    <row r="8720" spans="1:1" x14ac:dyDescent="0.2">
      <c r="A8720" t="s">
        <v>8751</v>
      </c>
    </row>
    <row r="8721" spans="1:1" x14ac:dyDescent="0.2">
      <c r="A8721" t="s">
        <v>8752</v>
      </c>
    </row>
    <row r="8722" spans="1:1" x14ac:dyDescent="0.2">
      <c r="A8722" t="s">
        <v>8753</v>
      </c>
    </row>
    <row r="8723" spans="1:1" x14ac:dyDescent="0.2">
      <c r="A8723" t="s">
        <v>8754</v>
      </c>
    </row>
    <row r="8724" spans="1:1" x14ac:dyDescent="0.2">
      <c r="A8724" t="s">
        <v>8755</v>
      </c>
    </row>
    <row r="8725" spans="1:1" x14ac:dyDescent="0.2">
      <c r="A8725" t="s">
        <v>8756</v>
      </c>
    </row>
    <row r="8726" spans="1:1" x14ac:dyDescent="0.2">
      <c r="A8726" t="s">
        <v>8757</v>
      </c>
    </row>
    <row r="8727" spans="1:1" x14ac:dyDescent="0.2">
      <c r="A8727" t="s">
        <v>8758</v>
      </c>
    </row>
    <row r="8728" spans="1:1" x14ac:dyDescent="0.2">
      <c r="A8728" t="s">
        <v>8759</v>
      </c>
    </row>
    <row r="8729" spans="1:1" x14ac:dyDescent="0.2">
      <c r="A8729" t="s">
        <v>8760</v>
      </c>
    </row>
    <row r="8730" spans="1:1" x14ac:dyDescent="0.2">
      <c r="A8730" t="s">
        <v>8761</v>
      </c>
    </row>
    <row r="8731" spans="1:1" x14ac:dyDescent="0.2">
      <c r="A8731" t="s">
        <v>8762</v>
      </c>
    </row>
    <row r="8732" spans="1:1" x14ac:dyDescent="0.2">
      <c r="A8732" t="s">
        <v>8763</v>
      </c>
    </row>
    <row r="8733" spans="1:1" x14ac:dyDescent="0.2">
      <c r="A8733" t="s">
        <v>8764</v>
      </c>
    </row>
    <row r="8734" spans="1:1" x14ac:dyDescent="0.2">
      <c r="A8734" t="s">
        <v>8765</v>
      </c>
    </row>
    <row r="8735" spans="1:1" x14ac:dyDescent="0.2">
      <c r="A8735" t="s">
        <v>8766</v>
      </c>
    </row>
    <row r="8736" spans="1:1" x14ac:dyDescent="0.2">
      <c r="A8736" t="s">
        <v>8767</v>
      </c>
    </row>
    <row r="8737" spans="1:1" x14ac:dyDescent="0.2">
      <c r="A8737" t="s">
        <v>8768</v>
      </c>
    </row>
    <row r="8738" spans="1:1" x14ac:dyDescent="0.2">
      <c r="A8738" t="s">
        <v>8769</v>
      </c>
    </row>
    <row r="8739" spans="1:1" x14ac:dyDescent="0.2">
      <c r="A8739" t="s">
        <v>8770</v>
      </c>
    </row>
    <row r="8740" spans="1:1" x14ac:dyDescent="0.2">
      <c r="A8740" t="s">
        <v>8771</v>
      </c>
    </row>
    <row r="8741" spans="1:1" x14ac:dyDescent="0.2">
      <c r="A8741" t="s">
        <v>8772</v>
      </c>
    </row>
    <row r="8742" spans="1:1" x14ac:dyDescent="0.2">
      <c r="A8742" t="s">
        <v>8773</v>
      </c>
    </row>
    <row r="8743" spans="1:1" x14ac:dyDescent="0.2">
      <c r="A8743" t="s">
        <v>8774</v>
      </c>
    </row>
    <row r="8744" spans="1:1" x14ac:dyDescent="0.2">
      <c r="A8744" t="s">
        <v>8775</v>
      </c>
    </row>
    <row r="8745" spans="1:1" x14ac:dyDescent="0.2">
      <c r="A8745" t="s">
        <v>8776</v>
      </c>
    </row>
    <row r="8746" spans="1:1" x14ac:dyDescent="0.2">
      <c r="A8746" t="s">
        <v>8777</v>
      </c>
    </row>
    <row r="8747" spans="1:1" x14ac:dyDescent="0.2">
      <c r="A8747" t="s">
        <v>8778</v>
      </c>
    </row>
    <row r="8748" spans="1:1" x14ac:dyDescent="0.2">
      <c r="A8748" t="s">
        <v>8779</v>
      </c>
    </row>
    <row r="8749" spans="1:1" x14ac:dyDescent="0.2">
      <c r="A8749" t="s">
        <v>8780</v>
      </c>
    </row>
    <row r="8750" spans="1:1" x14ac:dyDescent="0.2">
      <c r="A8750" t="s">
        <v>8781</v>
      </c>
    </row>
    <row r="8751" spans="1:1" x14ac:dyDescent="0.2">
      <c r="A8751" t="s">
        <v>8782</v>
      </c>
    </row>
    <row r="8752" spans="1:1" x14ac:dyDescent="0.2">
      <c r="A8752" t="s">
        <v>8783</v>
      </c>
    </row>
    <row r="8753" spans="1:1" x14ac:dyDescent="0.2">
      <c r="A8753" t="s">
        <v>8784</v>
      </c>
    </row>
    <row r="8754" spans="1:1" x14ac:dyDescent="0.2">
      <c r="A8754" t="s">
        <v>8785</v>
      </c>
    </row>
    <row r="8755" spans="1:1" x14ac:dyDescent="0.2">
      <c r="A8755" t="s">
        <v>8786</v>
      </c>
    </row>
    <row r="8756" spans="1:1" x14ac:dyDescent="0.2">
      <c r="A8756" t="s">
        <v>8787</v>
      </c>
    </row>
    <row r="8757" spans="1:1" x14ac:dyDescent="0.2">
      <c r="A8757" t="s">
        <v>8788</v>
      </c>
    </row>
    <row r="8758" spans="1:1" x14ac:dyDescent="0.2">
      <c r="A8758" t="s">
        <v>8789</v>
      </c>
    </row>
    <row r="8759" spans="1:1" x14ac:dyDescent="0.2">
      <c r="A8759" t="s">
        <v>8790</v>
      </c>
    </row>
    <row r="8760" spans="1:1" x14ac:dyDescent="0.2">
      <c r="A8760" t="s">
        <v>8791</v>
      </c>
    </row>
    <row r="8761" spans="1:1" x14ac:dyDescent="0.2">
      <c r="A8761" t="s">
        <v>8792</v>
      </c>
    </row>
    <row r="8762" spans="1:1" x14ac:dyDescent="0.2">
      <c r="A8762" t="s">
        <v>8793</v>
      </c>
    </row>
    <row r="8763" spans="1:1" x14ac:dyDescent="0.2">
      <c r="A8763" t="s">
        <v>8794</v>
      </c>
    </row>
    <row r="8764" spans="1:1" x14ac:dyDescent="0.2">
      <c r="A8764" t="s">
        <v>8795</v>
      </c>
    </row>
    <row r="8765" spans="1:1" x14ac:dyDescent="0.2">
      <c r="A8765" t="s">
        <v>8796</v>
      </c>
    </row>
    <row r="8766" spans="1:1" x14ac:dyDescent="0.2">
      <c r="A8766" t="s">
        <v>8797</v>
      </c>
    </row>
    <row r="8767" spans="1:1" x14ac:dyDescent="0.2">
      <c r="A8767" t="s">
        <v>8798</v>
      </c>
    </row>
    <row r="8768" spans="1:1" x14ac:dyDescent="0.2">
      <c r="A8768" t="s">
        <v>8799</v>
      </c>
    </row>
    <row r="8769" spans="1:1" x14ac:dyDescent="0.2">
      <c r="A8769" t="s">
        <v>8800</v>
      </c>
    </row>
    <row r="8770" spans="1:1" x14ac:dyDescent="0.2">
      <c r="A8770" t="s">
        <v>8801</v>
      </c>
    </row>
    <row r="8771" spans="1:1" x14ac:dyDescent="0.2">
      <c r="A8771" t="s">
        <v>8802</v>
      </c>
    </row>
    <row r="8772" spans="1:1" x14ac:dyDescent="0.2">
      <c r="A8772" t="s">
        <v>8803</v>
      </c>
    </row>
    <row r="8773" spans="1:1" x14ac:dyDescent="0.2">
      <c r="A8773" t="s">
        <v>8804</v>
      </c>
    </row>
    <row r="8774" spans="1:1" x14ac:dyDescent="0.2">
      <c r="A8774" t="s">
        <v>8805</v>
      </c>
    </row>
    <row r="8775" spans="1:1" x14ac:dyDescent="0.2">
      <c r="A8775" t="s">
        <v>8806</v>
      </c>
    </row>
    <row r="8776" spans="1:1" x14ac:dyDescent="0.2">
      <c r="A8776" t="s">
        <v>8807</v>
      </c>
    </row>
    <row r="8777" spans="1:1" x14ac:dyDescent="0.2">
      <c r="A8777" t="s">
        <v>8808</v>
      </c>
    </row>
    <row r="8778" spans="1:1" x14ac:dyDescent="0.2">
      <c r="A8778" t="s">
        <v>8809</v>
      </c>
    </row>
    <row r="8779" spans="1:1" x14ac:dyDescent="0.2">
      <c r="A8779" t="s">
        <v>8810</v>
      </c>
    </row>
    <row r="8780" spans="1:1" x14ac:dyDescent="0.2">
      <c r="A8780" t="s">
        <v>8811</v>
      </c>
    </row>
    <row r="8781" spans="1:1" x14ac:dyDescent="0.2">
      <c r="A8781" t="s">
        <v>8812</v>
      </c>
    </row>
    <row r="8782" spans="1:1" x14ac:dyDescent="0.2">
      <c r="A8782" t="s">
        <v>8813</v>
      </c>
    </row>
    <row r="8783" spans="1:1" x14ac:dyDescent="0.2">
      <c r="A8783" t="s">
        <v>8814</v>
      </c>
    </row>
    <row r="8784" spans="1:1" x14ac:dyDescent="0.2">
      <c r="A8784" t="s">
        <v>8815</v>
      </c>
    </row>
    <row r="8785" spans="1:1" x14ac:dyDescent="0.2">
      <c r="A8785" t="s">
        <v>8816</v>
      </c>
    </row>
    <row r="8786" spans="1:1" x14ac:dyDescent="0.2">
      <c r="A8786" t="s">
        <v>8817</v>
      </c>
    </row>
    <row r="8787" spans="1:1" x14ac:dyDescent="0.2">
      <c r="A8787" t="s">
        <v>8818</v>
      </c>
    </row>
    <row r="8788" spans="1:1" x14ac:dyDescent="0.2">
      <c r="A8788" t="s">
        <v>8819</v>
      </c>
    </row>
    <row r="8789" spans="1:1" x14ac:dyDescent="0.2">
      <c r="A8789" t="s">
        <v>8820</v>
      </c>
    </row>
    <row r="8790" spans="1:1" x14ac:dyDescent="0.2">
      <c r="A8790" t="s">
        <v>8821</v>
      </c>
    </row>
    <row r="8791" spans="1:1" x14ac:dyDescent="0.2">
      <c r="A8791" t="s">
        <v>8822</v>
      </c>
    </row>
    <row r="8792" spans="1:1" x14ac:dyDescent="0.2">
      <c r="A8792" t="s">
        <v>8823</v>
      </c>
    </row>
    <row r="8793" spans="1:1" x14ac:dyDescent="0.2">
      <c r="A8793" t="s">
        <v>8824</v>
      </c>
    </row>
    <row r="8794" spans="1:1" x14ac:dyDescent="0.2">
      <c r="A8794" t="s">
        <v>8825</v>
      </c>
    </row>
    <row r="8795" spans="1:1" x14ac:dyDescent="0.2">
      <c r="A8795" t="s">
        <v>8826</v>
      </c>
    </row>
    <row r="8796" spans="1:1" x14ac:dyDescent="0.2">
      <c r="A8796" t="s">
        <v>8827</v>
      </c>
    </row>
    <row r="8797" spans="1:1" x14ac:dyDescent="0.2">
      <c r="A8797" t="s">
        <v>8828</v>
      </c>
    </row>
    <row r="8798" spans="1:1" x14ac:dyDescent="0.2">
      <c r="A8798" t="s">
        <v>8829</v>
      </c>
    </row>
    <row r="8799" spans="1:1" x14ac:dyDescent="0.2">
      <c r="A8799" t="s">
        <v>8830</v>
      </c>
    </row>
    <row r="8800" spans="1:1" x14ac:dyDescent="0.2">
      <c r="A8800" t="s">
        <v>8831</v>
      </c>
    </row>
    <row r="8801" spans="1:1" x14ac:dyDescent="0.2">
      <c r="A8801" t="s">
        <v>8832</v>
      </c>
    </row>
    <row r="8802" spans="1:1" x14ac:dyDescent="0.2">
      <c r="A8802" t="s">
        <v>8833</v>
      </c>
    </row>
    <row r="8803" spans="1:1" x14ac:dyDescent="0.2">
      <c r="A8803" t="s">
        <v>8834</v>
      </c>
    </row>
    <row r="8804" spans="1:1" x14ac:dyDescent="0.2">
      <c r="A8804" t="s">
        <v>8835</v>
      </c>
    </row>
    <row r="8805" spans="1:1" x14ac:dyDescent="0.2">
      <c r="A8805" t="s">
        <v>8836</v>
      </c>
    </row>
    <row r="8806" spans="1:1" x14ac:dyDescent="0.2">
      <c r="A8806" t="s">
        <v>8837</v>
      </c>
    </row>
    <row r="8807" spans="1:1" x14ac:dyDescent="0.2">
      <c r="A8807" t="s">
        <v>8838</v>
      </c>
    </row>
    <row r="8808" spans="1:1" x14ac:dyDescent="0.2">
      <c r="A8808" t="s">
        <v>8839</v>
      </c>
    </row>
    <row r="8809" spans="1:1" x14ac:dyDescent="0.2">
      <c r="A8809" t="s">
        <v>8840</v>
      </c>
    </row>
    <row r="8810" spans="1:1" x14ac:dyDescent="0.2">
      <c r="A8810" t="s">
        <v>8841</v>
      </c>
    </row>
    <row r="8811" spans="1:1" x14ac:dyDescent="0.2">
      <c r="A8811" t="s">
        <v>8842</v>
      </c>
    </row>
    <row r="8812" spans="1:1" x14ac:dyDescent="0.2">
      <c r="A8812" t="s">
        <v>8843</v>
      </c>
    </row>
    <row r="8813" spans="1:1" x14ac:dyDescent="0.2">
      <c r="A8813" t="s">
        <v>8844</v>
      </c>
    </row>
    <row r="8814" spans="1:1" x14ac:dyDescent="0.2">
      <c r="A8814" t="s">
        <v>8845</v>
      </c>
    </row>
    <row r="8815" spans="1:1" x14ac:dyDescent="0.2">
      <c r="A8815" t="s">
        <v>8846</v>
      </c>
    </row>
    <row r="8816" spans="1:1" x14ac:dyDescent="0.2">
      <c r="A8816" t="s">
        <v>8847</v>
      </c>
    </row>
    <row r="8817" spans="1:1" x14ac:dyDescent="0.2">
      <c r="A8817" t="s">
        <v>8848</v>
      </c>
    </row>
    <row r="8818" spans="1:1" x14ac:dyDescent="0.2">
      <c r="A8818" t="s">
        <v>8849</v>
      </c>
    </row>
    <row r="8819" spans="1:1" x14ac:dyDescent="0.2">
      <c r="A8819" t="s">
        <v>8850</v>
      </c>
    </row>
    <row r="8820" spans="1:1" x14ac:dyDescent="0.2">
      <c r="A8820" t="s">
        <v>8851</v>
      </c>
    </row>
    <row r="8821" spans="1:1" x14ac:dyDescent="0.2">
      <c r="A8821" t="s">
        <v>8852</v>
      </c>
    </row>
    <row r="8822" spans="1:1" x14ac:dyDescent="0.2">
      <c r="A8822" t="s">
        <v>8853</v>
      </c>
    </row>
    <row r="8823" spans="1:1" x14ac:dyDescent="0.2">
      <c r="A8823" t="s">
        <v>8854</v>
      </c>
    </row>
    <row r="8824" spans="1:1" x14ac:dyDescent="0.2">
      <c r="A8824" t="s">
        <v>8855</v>
      </c>
    </row>
    <row r="8825" spans="1:1" x14ac:dyDescent="0.2">
      <c r="A8825" t="s">
        <v>8856</v>
      </c>
    </row>
    <row r="8826" spans="1:1" x14ac:dyDescent="0.2">
      <c r="A8826" t="s">
        <v>8857</v>
      </c>
    </row>
    <row r="8827" spans="1:1" x14ac:dyDescent="0.2">
      <c r="A8827" t="s">
        <v>8858</v>
      </c>
    </row>
    <row r="8828" spans="1:1" x14ac:dyDescent="0.2">
      <c r="A8828" t="s">
        <v>8859</v>
      </c>
    </row>
    <row r="8829" spans="1:1" x14ac:dyDescent="0.2">
      <c r="A8829" t="s">
        <v>8860</v>
      </c>
    </row>
    <row r="8830" spans="1:1" x14ac:dyDescent="0.2">
      <c r="A8830" t="s">
        <v>8861</v>
      </c>
    </row>
    <row r="8831" spans="1:1" x14ac:dyDescent="0.2">
      <c r="A8831" t="s">
        <v>8862</v>
      </c>
    </row>
    <row r="8832" spans="1:1" x14ac:dyDescent="0.2">
      <c r="A8832" t="s">
        <v>8863</v>
      </c>
    </row>
    <row r="8833" spans="1:1" x14ac:dyDescent="0.2">
      <c r="A8833" t="s">
        <v>8864</v>
      </c>
    </row>
    <row r="8834" spans="1:1" x14ac:dyDescent="0.2">
      <c r="A8834" t="s">
        <v>8865</v>
      </c>
    </row>
    <row r="8835" spans="1:1" x14ac:dyDescent="0.2">
      <c r="A8835" t="s">
        <v>8866</v>
      </c>
    </row>
    <row r="8836" spans="1:1" x14ac:dyDescent="0.2">
      <c r="A8836" t="s">
        <v>8867</v>
      </c>
    </row>
    <row r="8837" spans="1:1" x14ac:dyDescent="0.2">
      <c r="A8837" t="s">
        <v>8868</v>
      </c>
    </row>
    <row r="8838" spans="1:1" x14ac:dyDescent="0.2">
      <c r="A8838" t="s">
        <v>8869</v>
      </c>
    </row>
    <row r="8839" spans="1:1" x14ac:dyDescent="0.2">
      <c r="A8839" t="s">
        <v>8870</v>
      </c>
    </row>
    <row r="8840" spans="1:1" x14ac:dyDescent="0.2">
      <c r="A8840" t="s">
        <v>8871</v>
      </c>
    </row>
    <row r="8841" spans="1:1" x14ac:dyDescent="0.2">
      <c r="A8841" t="s">
        <v>8872</v>
      </c>
    </row>
    <row r="8842" spans="1:1" x14ac:dyDescent="0.2">
      <c r="A8842" t="s">
        <v>8873</v>
      </c>
    </row>
    <row r="8843" spans="1:1" x14ac:dyDescent="0.2">
      <c r="A8843" t="s">
        <v>8874</v>
      </c>
    </row>
    <row r="8844" spans="1:1" x14ac:dyDescent="0.2">
      <c r="A8844" t="s">
        <v>8875</v>
      </c>
    </row>
    <row r="8845" spans="1:1" x14ac:dyDescent="0.2">
      <c r="A8845" t="s">
        <v>8876</v>
      </c>
    </row>
    <row r="8846" spans="1:1" x14ac:dyDescent="0.2">
      <c r="A8846" t="s">
        <v>8877</v>
      </c>
    </row>
    <row r="8847" spans="1:1" x14ac:dyDescent="0.2">
      <c r="A8847" t="s">
        <v>8878</v>
      </c>
    </row>
    <row r="8848" spans="1:1" x14ac:dyDescent="0.2">
      <c r="A8848" t="s">
        <v>8879</v>
      </c>
    </row>
    <row r="8849" spans="1:1" x14ac:dyDescent="0.2">
      <c r="A8849" t="s">
        <v>8880</v>
      </c>
    </row>
    <row r="8850" spans="1:1" x14ac:dyDescent="0.2">
      <c r="A8850" t="s">
        <v>8881</v>
      </c>
    </row>
    <row r="8851" spans="1:1" x14ac:dyDescent="0.2">
      <c r="A8851" t="s">
        <v>8882</v>
      </c>
    </row>
    <row r="8852" spans="1:1" x14ac:dyDescent="0.2">
      <c r="A8852" t="s">
        <v>8883</v>
      </c>
    </row>
    <row r="8853" spans="1:1" x14ac:dyDescent="0.2">
      <c r="A8853" t="s">
        <v>8884</v>
      </c>
    </row>
    <row r="8854" spans="1:1" x14ac:dyDescent="0.2">
      <c r="A8854" t="s">
        <v>8885</v>
      </c>
    </row>
    <row r="8855" spans="1:1" x14ac:dyDescent="0.2">
      <c r="A8855" t="s">
        <v>8886</v>
      </c>
    </row>
    <row r="8856" spans="1:1" x14ac:dyDescent="0.2">
      <c r="A8856" t="s">
        <v>8887</v>
      </c>
    </row>
    <row r="8857" spans="1:1" x14ac:dyDescent="0.2">
      <c r="A8857" t="s">
        <v>8888</v>
      </c>
    </row>
    <row r="8858" spans="1:1" x14ac:dyDescent="0.2">
      <c r="A8858" t="s">
        <v>8889</v>
      </c>
    </row>
    <row r="8859" spans="1:1" x14ac:dyDescent="0.2">
      <c r="A8859" t="s">
        <v>8890</v>
      </c>
    </row>
    <row r="8860" spans="1:1" x14ac:dyDescent="0.2">
      <c r="A8860" t="s">
        <v>8891</v>
      </c>
    </row>
    <row r="8861" spans="1:1" x14ac:dyDescent="0.2">
      <c r="A8861" t="s">
        <v>8892</v>
      </c>
    </row>
    <row r="8862" spans="1:1" x14ac:dyDescent="0.2">
      <c r="A8862" t="s">
        <v>8893</v>
      </c>
    </row>
    <row r="8863" spans="1:1" x14ac:dyDescent="0.2">
      <c r="A8863" t="s">
        <v>8894</v>
      </c>
    </row>
    <row r="8864" spans="1:1" x14ac:dyDescent="0.2">
      <c r="A8864" t="s">
        <v>8895</v>
      </c>
    </row>
    <row r="8865" spans="1:1" x14ac:dyDescent="0.2">
      <c r="A8865" t="s">
        <v>8896</v>
      </c>
    </row>
    <row r="8866" spans="1:1" x14ac:dyDescent="0.2">
      <c r="A8866" t="s">
        <v>8897</v>
      </c>
    </row>
    <row r="8867" spans="1:1" x14ac:dyDescent="0.2">
      <c r="A8867" t="s">
        <v>8898</v>
      </c>
    </row>
    <row r="8868" spans="1:1" x14ac:dyDescent="0.2">
      <c r="A8868" t="s">
        <v>8899</v>
      </c>
    </row>
    <row r="8869" spans="1:1" x14ac:dyDescent="0.2">
      <c r="A8869" t="s">
        <v>8900</v>
      </c>
    </row>
    <row r="8870" spans="1:1" x14ac:dyDescent="0.2">
      <c r="A8870" t="s">
        <v>8901</v>
      </c>
    </row>
    <row r="8871" spans="1:1" x14ac:dyDescent="0.2">
      <c r="A8871" t="s">
        <v>8902</v>
      </c>
    </row>
    <row r="8872" spans="1:1" x14ac:dyDescent="0.2">
      <c r="A8872" t="s">
        <v>8903</v>
      </c>
    </row>
    <row r="8873" spans="1:1" x14ac:dyDescent="0.2">
      <c r="A8873" t="s">
        <v>8904</v>
      </c>
    </row>
    <row r="8874" spans="1:1" x14ac:dyDescent="0.2">
      <c r="A8874" t="s">
        <v>8905</v>
      </c>
    </row>
    <row r="8875" spans="1:1" x14ac:dyDescent="0.2">
      <c r="A8875" t="s">
        <v>8906</v>
      </c>
    </row>
    <row r="8876" spans="1:1" x14ac:dyDescent="0.2">
      <c r="A8876" t="s">
        <v>8907</v>
      </c>
    </row>
    <row r="8877" spans="1:1" x14ac:dyDescent="0.2">
      <c r="A8877" t="s">
        <v>8908</v>
      </c>
    </row>
    <row r="8878" spans="1:1" x14ac:dyDescent="0.2">
      <c r="A8878" t="s">
        <v>8909</v>
      </c>
    </row>
    <row r="8879" spans="1:1" x14ac:dyDescent="0.2">
      <c r="A8879" t="s">
        <v>8910</v>
      </c>
    </row>
    <row r="8880" spans="1:1" x14ac:dyDescent="0.2">
      <c r="A8880" t="s">
        <v>8911</v>
      </c>
    </row>
    <row r="8881" spans="1:1" x14ac:dyDescent="0.2">
      <c r="A8881" t="s">
        <v>8912</v>
      </c>
    </row>
    <row r="8882" spans="1:1" x14ac:dyDescent="0.2">
      <c r="A8882" t="s">
        <v>8913</v>
      </c>
    </row>
    <row r="8883" spans="1:1" x14ac:dyDescent="0.2">
      <c r="A8883" t="s">
        <v>8914</v>
      </c>
    </row>
    <row r="8884" spans="1:1" x14ac:dyDescent="0.2">
      <c r="A8884" t="s">
        <v>8915</v>
      </c>
    </row>
    <row r="8885" spans="1:1" x14ac:dyDescent="0.2">
      <c r="A8885" t="s">
        <v>8916</v>
      </c>
    </row>
    <row r="8886" spans="1:1" x14ac:dyDescent="0.2">
      <c r="A8886" t="s">
        <v>8917</v>
      </c>
    </row>
    <row r="8887" spans="1:1" x14ac:dyDescent="0.2">
      <c r="A8887" t="s">
        <v>8918</v>
      </c>
    </row>
    <row r="8888" spans="1:1" x14ac:dyDescent="0.2">
      <c r="A8888" t="s">
        <v>8919</v>
      </c>
    </row>
    <row r="8889" spans="1:1" x14ac:dyDescent="0.2">
      <c r="A8889" t="s">
        <v>8920</v>
      </c>
    </row>
    <row r="8890" spans="1:1" x14ac:dyDescent="0.2">
      <c r="A8890" t="s">
        <v>8921</v>
      </c>
    </row>
    <row r="8891" spans="1:1" x14ac:dyDescent="0.2">
      <c r="A8891" t="s">
        <v>8922</v>
      </c>
    </row>
    <row r="8892" spans="1:1" x14ac:dyDescent="0.2">
      <c r="A8892" t="s">
        <v>8923</v>
      </c>
    </row>
    <row r="8893" spans="1:1" x14ac:dyDescent="0.2">
      <c r="A8893" t="s">
        <v>8924</v>
      </c>
    </row>
    <row r="8894" spans="1:1" x14ac:dyDescent="0.2">
      <c r="A8894" t="s">
        <v>8925</v>
      </c>
    </row>
    <row r="8895" spans="1:1" x14ac:dyDescent="0.2">
      <c r="A8895" t="s">
        <v>8926</v>
      </c>
    </row>
    <row r="8896" spans="1:1" x14ac:dyDescent="0.2">
      <c r="A8896" t="s">
        <v>8927</v>
      </c>
    </row>
    <row r="8897" spans="1:1" x14ac:dyDescent="0.2">
      <c r="A8897" t="s">
        <v>8928</v>
      </c>
    </row>
    <row r="8898" spans="1:1" x14ac:dyDescent="0.2">
      <c r="A8898" t="s">
        <v>8929</v>
      </c>
    </row>
    <row r="8899" spans="1:1" x14ac:dyDescent="0.2">
      <c r="A8899" t="s">
        <v>8930</v>
      </c>
    </row>
    <row r="8900" spans="1:1" x14ac:dyDescent="0.2">
      <c r="A8900" t="s">
        <v>8931</v>
      </c>
    </row>
    <row r="8901" spans="1:1" x14ac:dyDescent="0.2">
      <c r="A8901" t="s">
        <v>8932</v>
      </c>
    </row>
    <row r="8902" spans="1:1" x14ac:dyDescent="0.2">
      <c r="A8902" t="s">
        <v>8933</v>
      </c>
    </row>
    <row r="8903" spans="1:1" x14ac:dyDescent="0.2">
      <c r="A8903" t="s">
        <v>8934</v>
      </c>
    </row>
    <row r="8904" spans="1:1" x14ac:dyDescent="0.2">
      <c r="A8904" t="s">
        <v>8935</v>
      </c>
    </row>
    <row r="8905" spans="1:1" x14ac:dyDescent="0.2">
      <c r="A8905" t="s">
        <v>8936</v>
      </c>
    </row>
    <row r="8906" spans="1:1" x14ac:dyDescent="0.2">
      <c r="A8906" t="s">
        <v>8937</v>
      </c>
    </row>
    <row r="8907" spans="1:1" x14ac:dyDescent="0.2">
      <c r="A8907" t="s">
        <v>8938</v>
      </c>
    </row>
    <row r="8908" spans="1:1" x14ac:dyDescent="0.2">
      <c r="A8908" t="s">
        <v>8939</v>
      </c>
    </row>
    <row r="8909" spans="1:1" x14ac:dyDescent="0.2">
      <c r="A8909" t="s">
        <v>8940</v>
      </c>
    </row>
    <row r="8910" spans="1:1" x14ac:dyDescent="0.2">
      <c r="A8910" t="s">
        <v>8941</v>
      </c>
    </row>
    <row r="8911" spans="1:1" x14ac:dyDescent="0.2">
      <c r="A8911" t="s">
        <v>8942</v>
      </c>
    </row>
    <row r="8912" spans="1:1" x14ac:dyDescent="0.2">
      <c r="A8912" t="s">
        <v>8943</v>
      </c>
    </row>
    <row r="8913" spans="1:1" x14ac:dyDescent="0.2">
      <c r="A8913" t="s">
        <v>8944</v>
      </c>
    </row>
    <row r="8914" spans="1:1" x14ac:dyDescent="0.2">
      <c r="A8914" t="s">
        <v>8945</v>
      </c>
    </row>
    <row r="8915" spans="1:1" x14ac:dyDescent="0.2">
      <c r="A8915" t="s">
        <v>8946</v>
      </c>
    </row>
    <row r="8916" spans="1:1" x14ac:dyDescent="0.2">
      <c r="A8916" t="s">
        <v>8947</v>
      </c>
    </row>
    <row r="8917" spans="1:1" x14ac:dyDescent="0.2">
      <c r="A8917" t="s">
        <v>8948</v>
      </c>
    </row>
    <row r="8918" spans="1:1" x14ac:dyDescent="0.2">
      <c r="A8918" t="s">
        <v>8949</v>
      </c>
    </row>
    <row r="8919" spans="1:1" x14ac:dyDescent="0.2">
      <c r="A8919" t="s">
        <v>8950</v>
      </c>
    </row>
    <row r="8920" spans="1:1" x14ac:dyDescent="0.2">
      <c r="A8920" t="s">
        <v>8951</v>
      </c>
    </row>
    <row r="8921" spans="1:1" x14ac:dyDescent="0.2">
      <c r="A8921" t="s">
        <v>8952</v>
      </c>
    </row>
    <row r="8922" spans="1:1" x14ac:dyDescent="0.2">
      <c r="A8922" t="s">
        <v>8953</v>
      </c>
    </row>
    <row r="8923" spans="1:1" x14ac:dyDescent="0.2">
      <c r="A8923" t="s">
        <v>8954</v>
      </c>
    </row>
    <row r="8924" spans="1:1" x14ac:dyDescent="0.2">
      <c r="A8924" t="s">
        <v>8955</v>
      </c>
    </row>
    <row r="8925" spans="1:1" x14ac:dyDescent="0.2">
      <c r="A8925" t="s">
        <v>8956</v>
      </c>
    </row>
    <row r="8926" spans="1:1" x14ac:dyDescent="0.2">
      <c r="A8926" t="s">
        <v>8957</v>
      </c>
    </row>
    <row r="8927" spans="1:1" x14ac:dyDescent="0.2">
      <c r="A8927" t="s">
        <v>8958</v>
      </c>
    </row>
    <row r="8928" spans="1:1" x14ac:dyDescent="0.2">
      <c r="A8928" t="s">
        <v>8959</v>
      </c>
    </row>
    <row r="8929" spans="1:1" x14ac:dyDescent="0.2">
      <c r="A8929" t="s">
        <v>8960</v>
      </c>
    </row>
    <row r="8930" spans="1:1" x14ac:dyDescent="0.2">
      <c r="A8930" t="s">
        <v>8961</v>
      </c>
    </row>
    <row r="8931" spans="1:1" x14ac:dyDescent="0.2">
      <c r="A8931" t="s">
        <v>8962</v>
      </c>
    </row>
    <row r="8932" spans="1:1" x14ac:dyDescent="0.2">
      <c r="A8932" t="s">
        <v>8963</v>
      </c>
    </row>
    <row r="8933" spans="1:1" x14ac:dyDescent="0.2">
      <c r="A8933" t="s">
        <v>8964</v>
      </c>
    </row>
    <row r="8934" spans="1:1" x14ac:dyDescent="0.2">
      <c r="A8934" t="s">
        <v>8965</v>
      </c>
    </row>
    <row r="8935" spans="1:1" x14ac:dyDescent="0.2">
      <c r="A8935" t="s">
        <v>8966</v>
      </c>
    </row>
    <row r="8936" spans="1:1" x14ac:dyDescent="0.2">
      <c r="A8936" t="s">
        <v>8967</v>
      </c>
    </row>
    <row r="8937" spans="1:1" x14ac:dyDescent="0.2">
      <c r="A8937" t="s">
        <v>8968</v>
      </c>
    </row>
    <row r="8938" spans="1:1" x14ac:dyDescent="0.2">
      <c r="A8938" t="s">
        <v>8969</v>
      </c>
    </row>
    <row r="8939" spans="1:1" x14ac:dyDescent="0.2">
      <c r="A8939" t="s">
        <v>8970</v>
      </c>
    </row>
    <row r="8940" spans="1:1" x14ac:dyDescent="0.2">
      <c r="A8940" t="s">
        <v>8971</v>
      </c>
    </row>
    <row r="8941" spans="1:1" x14ac:dyDescent="0.2">
      <c r="A8941" t="s">
        <v>8972</v>
      </c>
    </row>
    <row r="8942" spans="1:1" x14ac:dyDescent="0.2">
      <c r="A8942" t="s">
        <v>8973</v>
      </c>
    </row>
    <row r="8943" spans="1:1" x14ac:dyDescent="0.2">
      <c r="A8943" t="s">
        <v>8974</v>
      </c>
    </row>
    <row r="8944" spans="1:1" x14ac:dyDescent="0.2">
      <c r="A8944" t="s">
        <v>8975</v>
      </c>
    </row>
    <row r="8945" spans="1:1" x14ac:dyDescent="0.2">
      <c r="A8945" t="s">
        <v>8976</v>
      </c>
    </row>
    <row r="8946" spans="1:1" x14ac:dyDescent="0.2">
      <c r="A8946" t="s">
        <v>8977</v>
      </c>
    </row>
    <row r="8947" spans="1:1" x14ac:dyDescent="0.2">
      <c r="A8947" t="s">
        <v>8978</v>
      </c>
    </row>
    <row r="8948" spans="1:1" x14ac:dyDescent="0.2">
      <c r="A8948" t="s">
        <v>8979</v>
      </c>
    </row>
    <row r="8949" spans="1:1" x14ac:dyDescent="0.2">
      <c r="A8949" t="s">
        <v>8980</v>
      </c>
    </row>
    <row r="8950" spans="1:1" x14ac:dyDescent="0.2">
      <c r="A8950" t="s">
        <v>8981</v>
      </c>
    </row>
    <row r="8951" spans="1:1" x14ac:dyDescent="0.2">
      <c r="A8951" t="s">
        <v>8982</v>
      </c>
    </row>
    <row r="8952" spans="1:1" x14ac:dyDescent="0.2">
      <c r="A8952" t="s">
        <v>8983</v>
      </c>
    </row>
    <row r="8953" spans="1:1" x14ac:dyDescent="0.2">
      <c r="A8953" t="s">
        <v>8984</v>
      </c>
    </row>
    <row r="8954" spans="1:1" x14ac:dyDescent="0.2">
      <c r="A8954" t="s">
        <v>8985</v>
      </c>
    </row>
    <row r="8955" spans="1:1" x14ac:dyDescent="0.2">
      <c r="A8955" t="s">
        <v>8986</v>
      </c>
    </row>
    <row r="8956" spans="1:1" x14ac:dyDescent="0.2">
      <c r="A8956" t="s">
        <v>8987</v>
      </c>
    </row>
    <row r="8957" spans="1:1" x14ac:dyDescent="0.2">
      <c r="A8957" t="s">
        <v>8988</v>
      </c>
    </row>
    <row r="8958" spans="1:1" x14ac:dyDescent="0.2">
      <c r="A8958" t="s">
        <v>8989</v>
      </c>
    </row>
    <row r="8959" spans="1:1" x14ac:dyDescent="0.2">
      <c r="A8959" t="s">
        <v>8990</v>
      </c>
    </row>
    <row r="8960" spans="1:1" x14ac:dyDescent="0.2">
      <c r="A8960" t="s">
        <v>8991</v>
      </c>
    </row>
    <row r="8961" spans="1:1" x14ac:dyDescent="0.2">
      <c r="A8961" t="s">
        <v>8992</v>
      </c>
    </row>
    <row r="8962" spans="1:1" x14ac:dyDescent="0.2">
      <c r="A8962" t="s">
        <v>8993</v>
      </c>
    </row>
    <row r="8963" spans="1:1" x14ac:dyDescent="0.2">
      <c r="A8963" t="s">
        <v>8994</v>
      </c>
    </row>
    <row r="8964" spans="1:1" x14ac:dyDescent="0.2">
      <c r="A8964" t="s">
        <v>8995</v>
      </c>
    </row>
    <row r="8965" spans="1:1" x14ac:dyDescent="0.2">
      <c r="A8965" t="s">
        <v>8996</v>
      </c>
    </row>
    <row r="8966" spans="1:1" x14ac:dyDescent="0.2">
      <c r="A8966" t="s">
        <v>8997</v>
      </c>
    </row>
    <row r="8967" spans="1:1" x14ac:dyDescent="0.2">
      <c r="A8967" t="s">
        <v>8998</v>
      </c>
    </row>
    <row r="8968" spans="1:1" x14ac:dyDescent="0.2">
      <c r="A8968" t="s">
        <v>8999</v>
      </c>
    </row>
    <row r="8969" spans="1:1" x14ac:dyDescent="0.2">
      <c r="A8969" t="s">
        <v>9000</v>
      </c>
    </row>
    <row r="8970" spans="1:1" x14ac:dyDescent="0.2">
      <c r="A8970" t="s">
        <v>9001</v>
      </c>
    </row>
    <row r="8971" spans="1:1" x14ac:dyDescent="0.2">
      <c r="A8971" t="s">
        <v>9002</v>
      </c>
    </row>
    <row r="8972" spans="1:1" x14ac:dyDescent="0.2">
      <c r="A8972" t="s">
        <v>9003</v>
      </c>
    </row>
    <row r="8973" spans="1:1" x14ac:dyDescent="0.2">
      <c r="A8973" t="s">
        <v>9004</v>
      </c>
    </row>
    <row r="8974" spans="1:1" x14ac:dyDescent="0.2">
      <c r="A8974" t="s">
        <v>9005</v>
      </c>
    </row>
    <row r="8975" spans="1:1" x14ac:dyDescent="0.2">
      <c r="A8975" t="s">
        <v>9006</v>
      </c>
    </row>
    <row r="8976" spans="1:1" x14ac:dyDescent="0.2">
      <c r="A8976" t="s">
        <v>9007</v>
      </c>
    </row>
    <row r="8977" spans="1:1" x14ac:dyDescent="0.2">
      <c r="A8977" t="s">
        <v>9008</v>
      </c>
    </row>
    <row r="8978" spans="1:1" x14ac:dyDescent="0.2">
      <c r="A8978" t="s">
        <v>9009</v>
      </c>
    </row>
    <row r="8979" spans="1:1" x14ac:dyDescent="0.2">
      <c r="A8979" t="s">
        <v>9010</v>
      </c>
    </row>
    <row r="8980" spans="1:1" x14ac:dyDescent="0.2">
      <c r="A8980" t="s">
        <v>9011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C6A5-EFAD-4146-B590-5010E487B5F2}">
  <dimension ref="A1:E119"/>
  <sheetViews>
    <sheetView workbookViewId="0">
      <selection activeCell="E26" sqref="E26"/>
    </sheetView>
  </sheetViews>
  <sheetFormatPr baseColWidth="10" defaultRowHeight="16" x14ac:dyDescent="0.2"/>
  <sheetData>
    <row r="1" spans="1:5" x14ac:dyDescent="0.2">
      <c r="A1">
        <f t="shared" ref="A1:A32" si="0">D1*1000+C1</f>
        <v>45080</v>
      </c>
      <c r="B1">
        <f>C1+D1</f>
        <v>125</v>
      </c>
      <c r="C1">
        <v>80</v>
      </c>
      <c r="D1">
        <v>45</v>
      </c>
      <c r="E1" s="1">
        <v>7.3415140000000003E-10</v>
      </c>
    </row>
    <row r="2" spans="1:5" x14ac:dyDescent="0.2">
      <c r="A2">
        <f t="shared" si="0"/>
        <v>46080</v>
      </c>
      <c r="B2">
        <f t="shared" ref="B2:B65" si="1">C2+D2</f>
        <v>126</v>
      </c>
      <c r="C2">
        <v>80</v>
      </c>
      <c r="D2">
        <v>46</v>
      </c>
      <c r="E2" s="1">
        <v>1.145587E-8</v>
      </c>
    </row>
    <row r="3" spans="1:5" x14ac:dyDescent="0.2">
      <c r="A3">
        <f t="shared" si="0"/>
        <v>47080</v>
      </c>
      <c r="B3">
        <f t="shared" si="1"/>
        <v>127</v>
      </c>
      <c r="C3">
        <v>80</v>
      </c>
      <c r="D3">
        <v>47</v>
      </c>
      <c r="E3" s="1">
        <v>2.5904919999999999E-7</v>
      </c>
    </row>
    <row r="4" spans="1:5" x14ac:dyDescent="0.2">
      <c r="A4">
        <f t="shared" si="0"/>
        <v>48080</v>
      </c>
      <c r="B4">
        <f t="shared" si="1"/>
        <v>128</v>
      </c>
      <c r="C4">
        <v>80</v>
      </c>
      <c r="D4">
        <v>48</v>
      </c>
      <c r="E4" s="1">
        <v>7.0251209999999998E-6</v>
      </c>
    </row>
    <row r="5" spans="1:5" x14ac:dyDescent="0.2">
      <c r="A5">
        <f t="shared" si="0"/>
        <v>49080</v>
      </c>
      <c r="B5">
        <f t="shared" si="1"/>
        <v>129</v>
      </c>
      <c r="C5">
        <v>80</v>
      </c>
      <c r="D5">
        <v>49</v>
      </c>
      <c r="E5">
        <v>1.6427410000000001E-4</v>
      </c>
    </row>
    <row r="6" spans="1:5" x14ac:dyDescent="0.2">
      <c r="A6">
        <f t="shared" si="0"/>
        <v>50080</v>
      </c>
      <c r="B6">
        <f t="shared" si="1"/>
        <v>130</v>
      </c>
      <c r="C6">
        <v>80</v>
      </c>
      <c r="D6">
        <v>50</v>
      </c>
      <c r="E6">
        <v>1.128133E-4</v>
      </c>
    </row>
    <row r="7" spans="1:5" x14ac:dyDescent="0.2">
      <c r="A7">
        <f t="shared" si="0"/>
        <v>51080</v>
      </c>
      <c r="B7">
        <f t="shared" si="1"/>
        <v>131</v>
      </c>
      <c r="C7">
        <v>80</v>
      </c>
      <c r="D7">
        <v>51</v>
      </c>
      <c r="E7" s="1">
        <v>6.6397179999999994E-5</v>
      </c>
    </row>
    <row r="8" spans="1:5" x14ac:dyDescent="0.2">
      <c r="A8">
        <f t="shared" si="0"/>
        <v>52080</v>
      </c>
      <c r="B8">
        <f t="shared" si="1"/>
        <v>132</v>
      </c>
      <c r="C8">
        <v>80</v>
      </c>
      <c r="D8">
        <v>52</v>
      </c>
      <c r="E8" s="1">
        <v>1.107137E-5</v>
      </c>
    </row>
    <row r="9" spans="1:5" x14ac:dyDescent="0.2">
      <c r="A9">
        <f t="shared" si="0"/>
        <v>44081</v>
      </c>
      <c r="B9">
        <f t="shared" si="1"/>
        <v>125</v>
      </c>
      <c r="C9">
        <v>81</v>
      </c>
      <c r="D9">
        <v>44</v>
      </c>
      <c r="E9" s="1">
        <v>3.4846239999999999E-9</v>
      </c>
    </row>
    <row r="10" spans="1:5" x14ac:dyDescent="0.2">
      <c r="A10">
        <f t="shared" si="0"/>
        <v>45081</v>
      </c>
      <c r="B10">
        <f t="shared" si="1"/>
        <v>126</v>
      </c>
      <c r="C10">
        <v>81</v>
      </c>
      <c r="D10">
        <v>45</v>
      </c>
      <c r="E10" s="1">
        <v>6.4964009999999995E-8</v>
      </c>
    </row>
    <row r="11" spans="1:5" x14ac:dyDescent="0.2">
      <c r="A11">
        <f t="shared" si="0"/>
        <v>46081</v>
      </c>
      <c r="B11">
        <f t="shared" si="1"/>
        <v>127</v>
      </c>
      <c r="C11">
        <v>81</v>
      </c>
      <c r="D11">
        <v>46</v>
      </c>
      <c r="E11" s="1">
        <v>4.202592E-6</v>
      </c>
    </row>
    <row r="12" spans="1:5" x14ac:dyDescent="0.2">
      <c r="A12">
        <f t="shared" si="0"/>
        <v>47081</v>
      </c>
      <c r="B12">
        <f t="shared" si="1"/>
        <v>128</v>
      </c>
      <c r="C12">
        <v>81</v>
      </c>
      <c r="D12">
        <v>47</v>
      </c>
      <c r="E12">
        <v>3.2627920000000003E-4</v>
      </c>
    </row>
    <row r="13" spans="1:5" x14ac:dyDescent="0.2">
      <c r="A13">
        <f t="shared" si="0"/>
        <v>48081</v>
      </c>
      <c r="B13">
        <f t="shared" si="1"/>
        <v>129</v>
      </c>
      <c r="C13">
        <v>81</v>
      </c>
      <c r="D13">
        <v>48</v>
      </c>
      <c r="E13">
        <v>1.238297E-2</v>
      </c>
    </row>
    <row r="14" spans="1:5" x14ac:dyDescent="0.2">
      <c r="A14">
        <f t="shared" si="0"/>
        <v>49081</v>
      </c>
      <c r="B14">
        <f t="shared" si="1"/>
        <v>130</v>
      </c>
      <c r="C14">
        <v>81</v>
      </c>
      <c r="D14">
        <v>49</v>
      </c>
      <c r="E14">
        <v>0.28223530000000002</v>
      </c>
    </row>
    <row r="15" spans="1:5" x14ac:dyDescent="0.2">
      <c r="A15">
        <f t="shared" si="0"/>
        <v>50081</v>
      </c>
      <c r="B15">
        <f t="shared" si="1"/>
        <v>131</v>
      </c>
      <c r="C15">
        <v>81</v>
      </c>
      <c r="D15">
        <v>50</v>
      </c>
      <c r="E15">
        <v>0.80548609999999998</v>
      </c>
    </row>
    <row r="16" spans="1:5" x14ac:dyDescent="0.2">
      <c r="A16">
        <f t="shared" si="0"/>
        <v>51081</v>
      </c>
      <c r="B16">
        <f t="shared" si="1"/>
        <v>132</v>
      </c>
      <c r="C16">
        <v>81</v>
      </c>
      <c r="D16">
        <v>51</v>
      </c>
      <c r="E16">
        <v>0.89298</v>
      </c>
    </row>
    <row r="17" spans="1:5" x14ac:dyDescent="0.2">
      <c r="A17">
        <f t="shared" si="0"/>
        <v>52081</v>
      </c>
      <c r="B17">
        <f t="shared" si="1"/>
        <v>133</v>
      </c>
      <c r="C17">
        <v>81</v>
      </c>
      <c r="D17">
        <v>52</v>
      </c>
      <c r="E17">
        <v>0.14749039999999999</v>
      </c>
    </row>
    <row r="18" spans="1:5" x14ac:dyDescent="0.2">
      <c r="A18">
        <f t="shared" si="0"/>
        <v>53081</v>
      </c>
      <c r="B18">
        <f t="shared" si="1"/>
        <v>134</v>
      </c>
      <c r="C18">
        <v>81</v>
      </c>
      <c r="D18">
        <v>53</v>
      </c>
      <c r="E18" s="1">
        <v>4.6608229999999999E-6</v>
      </c>
    </row>
    <row r="19" spans="1:5" x14ac:dyDescent="0.2">
      <c r="A19">
        <f t="shared" si="0"/>
        <v>45082</v>
      </c>
      <c r="B19">
        <f t="shared" si="1"/>
        <v>127</v>
      </c>
      <c r="C19">
        <v>82</v>
      </c>
      <c r="D19">
        <v>45</v>
      </c>
      <c r="E19" s="1">
        <v>1.410221E-8</v>
      </c>
    </row>
    <row r="20" spans="1:5" x14ac:dyDescent="0.2">
      <c r="A20">
        <f t="shared" si="0"/>
        <v>46082</v>
      </c>
      <c r="B20">
        <f t="shared" si="1"/>
        <v>128</v>
      </c>
      <c r="C20">
        <v>82</v>
      </c>
      <c r="D20">
        <v>46</v>
      </c>
      <c r="E20" s="1">
        <v>2.0062430000000001E-6</v>
      </c>
    </row>
    <row r="21" spans="1:5" x14ac:dyDescent="0.2">
      <c r="A21">
        <f t="shared" si="0"/>
        <v>47082</v>
      </c>
      <c r="B21">
        <f t="shared" si="1"/>
        <v>129</v>
      </c>
      <c r="C21">
        <v>82</v>
      </c>
      <c r="D21">
        <v>47</v>
      </c>
      <c r="E21">
        <v>1.4260330000000001E-4</v>
      </c>
    </row>
    <row r="22" spans="1:5" x14ac:dyDescent="0.2">
      <c r="A22">
        <f t="shared" si="0"/>
        <v>48082</v>
      </c>
      <c r="B22">
        <f t="shared" si="1"/>
        <v>130</v>
      </c>
      <c r="C22">
        <v>82</v>
      </c>
      <c r="D22">
        <v>48</v>
      </c>
      <c r="E22">
        <v>1.061052E-2</v>
      </c>
    </row>
    <row r="23" spans="1:5" x14ac:dyDescent="0.2">
      <c r="A23">
        <f t="shared" si="0"/>
        <v>49082</v>
      </c>
      <c r="B23">
        <f t="shared" si="1"/>
        <v>131</v>
      </c>
      <c r="C23">
        <v>82</v>
      </c>
      <c r="D23">
        <v>49</v>
      </c>
      <c r="E23">
        <v>0.84087239999999996</v>
      </c>
    </row>
    <row r="24" spans="1:5" x14ac:dyDescent="0.2">
      <c r="A24">
        <f t="shared" si="0"/>
        <v>50082</v>
      </c>
      <c r="B24">
        <f t="shared" si="1"/>
        <v>132</v>
      </c>
      <c r="C24">
        <v>82</v>
      </c>
      <c r="D24">
        <v>50</v>
      </c>
      <c r="E24">
        <v>56.106110000000001</v>
      </c>
    </row>
    <row r="25" spans="1:5" x14ac:dyDescent="0.2">
      <c r="A25">
        <f t="shared" si="0"/>
        <v>51082</v>
      </c>
      <c r="B25">
        <f t="shared" si="1"/>
        <v>133</v>
      </c>
      <c r="C25">
        <v>82</v>
      </c>
      <c r="D25">
        <v>51</v>
      </c>
      <c r="E25">
        <v>8.0461109999999998</v>
      </c>
    </row>
    <row r="26" spans="1:5" x14ac:dyDescent="0.2">
      <c r="A26">
        <f t="shared" si="0"/>
        <v>52082</v>
      </c>
      <c r="B26">
        <f t="shared" si="1"/>
        <v>134</v>
      </c>
      <c r="C26">
        <v>82</v>
      </c>
      <c r="D26">
        <v>52</v>
      </c>
      <c r="E26">
        <v>1.6699200000000001</v>
      </c>
    </row>
    <row r="27" spans="1:5" x14ac:dyDescent="0.2">
      <c r="A27">
        <f t="shared" si="0"/>
        <v>53082</v>
      </c>
      <c r="B27">
        <f t="shared" si="1"/>
        <v>135</v>
      </c>
      <c r="C27">
        <v>82</v>
      </c>
      <c r="D27">
        <v>53</v>
      </c>
      <c r="E27">
        <v>2.0905190000000001E-2</v>
      </c>
    </row>
    <row r="28" spans="1:5" x14ac:dyDescent="0.2">
      <c r="A28">
        <f t="shared" si="0"/>
        <v>46083</v>
      </c>
      <c r="B28">
        <f t="shared" si="1"/>
        <v>129</v>
      </c>
      <c r="C28">
        <v>83</v>
      </c>
      <c r="D28">
        <v>46</v>
      </c>
      <c r="E28" s="1">
        <v>5.0278939999999999E-10</v>
      </c>
    </row>
    <row r="29" spans="1:5" x14ac:dyDescent="0.2">
      <c r="A29">
        <f t="shared" si="0"/>
        <v>47083</v>
      </c>
      <c r="B29">
        <f t="shared" si="1"/>
        <v>130</v>
      </c>
      <c r="C29">
        <v>83</v>
      </c>
      <c r="D29">
        <v>47</v>
      </c>
      <c r="E29" s="1">
        <v>1.840846E-7</v>
      </c>
    </row>
    <row r="30" spans="1:5" x14ac:dyDescent="0.2">
      <c r="A30">
        <f t="shared" si="0"/>
        <v>48083</v>
      </c>
      <c r="B30">
        <f t="shared" si="1"/>
        <v>131</v>
      </c>
      <c r="C30">
        <v>83</v>
      </c>
      <c r="D30">
        <v>48</v>
      </c>
      <c r="E30" s="1">
        <v>4.5384050000000001E-5</v>
      </c>
    </row>
    <row r="31" spans="1:5" x14ac:dyDescent="0.2">
      <c r="A31">
        <f t="shared" si="0"/>
        <v>49083</v>
      </c>
      <c r="B31">
        <f t="shared" si="1"/>
        <v>132</v>
      </c>
      <c r="C31">
        <v>83</v>
      </c>
      <c r="D31">
        <v>49</v>
      </c>
      <c r="E31">
        <v>2.7976959999999999E-2</v>
      </c>
    </row>
    <row r="32" spans="1:5" x14ac:dyDescent="0.2">
      <c r="A32">
        <f t="shared" si="0"/>
        <v>50083</v>
      </c>
      <c r="B32">
        <f t="shared" si="1"/>
        <v>133</v>
      </c>
      <c r="C32">
        <v>83</v>
      </c>
      <c r="D32">
        <v>50</v>
      </c>
      <c r="E32">
        <v>2.0083009999999999</v>
      </c>
    </row>
    <row r="33" spans="1:5" x14ac:dyDescent="0.2">
      <c r="A33">
        <f t="shared" ref="A33:A64" si="2">D33*1000+C33</f>
        <v>51083</v>
      </c>
      <c r="B33">
        <f t="shared" si="1"/>
        <v>134</v>
      </c>
      <c r="C33">
        <v>83</v>
      </c>
      <c r="D33">
        <v>51</v>
      </c>
      <c r="E33">
        <v>0.38020660000000001</v>
      </c>
    </row>
    <row r="34" spans="1:5" x14ac:dyDescent="0.2">
      <c r="A34">
        <f t="shared" si="2"/>
        <v>52083</v>
      </c>
      <c r="B34">
        <f t="shared" si="1"/>
        <v>135</v>
      </c>
      <c r="C34">
        <v>83</v>
      </c>
      <c r="D34">
        <v>52</v>
      </c>
      <c r="E34">
        <v>0.49181970000000003</v>
      </c>
    </row>
    <row r="35" spans="1:5" x14ac:dyDescent="0.2">
      <c r="A35">
        <f t="shared" si="2"/>
        <v>53083</v>
      </c>
      <c r="B35">
        <f t="shared" si="1"/>
        <v>136</v>
      </c>
      <c r="C35">
        <v>83</v>
      </c>
      <c r="D35">
        <v>53</v>
      </c>
      <c r="E35">
        <v>2.9812769999999999E-2</v>
      </c>
    </row>
    <row r="36" spans="1:5" x14ac:dyDescent="0.2">
      <c r="A36">
        <f t="shared" si="2"/>
        <v>54083</v>
      </c>
      <c r="B36">
        <f t="shared" si="1"/>
        <v>137</v>
      </c>
      <c r="C36">
        <v>83</v>
      </c>
      <c r="D36">
        <v>54</v>
      </c>
      <c r="E36" s="1">
        <v>9.4990780000000003E-7</v>
      </c>
    </row>
    <row r="37" spans="1:5" x14ac:dyDescent="0.2">
      <c r="A37">
        <f t="shared" si="2"/>
        <v>48084</v>
      </c>
      <c r="B37">
        <f t="shared" si="1"/>
        <v>132</v>
      </c>
      <c r="C37">
        <v>84</v>
      </c>
      <c r="D37">
        <v>48</v>
      </c>
      <c r="E37" s="1">
        <v>1.1255830000000001E-9</v>
      </c>
    </row>
    <row r="38" spans="1:5" x14ac:dyDescent="0.2">
      <c r="A38">
        <f t="shared" si="2"/>
        <v>49084</v>
      </c>
      <c r="B38">
        <f t="shared" si="1"/>
        <v>133</v>
      </c>
      <c r="C38">
        <v>84</v>
      </c>
      <c r="D38">
        <v>49</v>
      </c>
      <c r="E38">
        <v>4.4234390000000004E-3</v>
      </c>
    </row>
    <row r="39" spans="1:5" x14ac:dyDescent="0.2">
      <c r="A39">
        <f t="shared" si="2"/>
        <v>50084</v>
      </c>
      <c r="B39">
        <f t="shared" si="1"/>
        <v>134</v>
      </c>
      <c r="C39">
        <v>84</v>
      </c>
      <c r="D39">
        <v>50</v>
      </c>
      <c r="E39">
        <v>0.33062439999999998</v>
      </c>
    </row>
    <row r="40" spans="1:5" x14ac:dyDescent="0.2">
      <c r="A40">
        <f t="shared" si="2"/>
        <v>51084</v>
      </c>
      <c r="B40">
        <f t="shared" si="1"/>
        <v>135</v>
      </c>
      <c r="C40">
        <v>84</v>
      </c>
      <c r="D40">
        <v>51</v>
      </c>
      <c r="E40">
        <v>0.1088302</v>
      </c>
    </row>
    <row r="41" spans="1:5" x14ac:dyDescent="0.2">
      <c r="A41">
        <f t="shared" si="2"/>
        <v>52084</v>
      </c>
      <c r="B41">
        <f t="shared" si="1"/>
        <v>136</v>
      </c>
      <c r="C41">
        <v>84</v>
      </c>
      <c r="D41">
        <v>52</v>
      </c>
      <c r="E41">
        <v>0.35259499999999999</v>
      </c>
    </row>
    <row r="42" spans="1:5" x14ac:dyDescent="0.2">
      <c r="A42">
        <f t="shared" si="2"/>
        <v>53084</v>
      </c>
      <c r="B42">
        <f t="shared" si="1"/>
        <v>137</v>
      </c>
      <c r="C42">
        <v>84</v>
      </c>
      <c r="D42">
        <v>53</v>
      </c>
      <c r="E42">
        <v>0.1017922</v>
      </c>
    </row>
    <row r="43" spans="1:5" x14ac:dyDescent="0.2">
      <c r="A43">
        <f t="shared" si="2"/>
        <v>54084</v>
      </c>
      <c r="B43">
        <f t="shared" si="1"/>
        <v>138</v>
      </c>
      <c r="C43">
        <v>84</v>
      </c>
      <c r="D43">
        <v>54</v>
      </c>
      <c r="E43">
        <v>5.0768749999999998E-3</v>
      </c>
    </row>
    <row r="44" spans="1:5" x14ac:dyDescent="0.2">
      <c r="A44">
        <f t="shared" si="2"/>
        <v>46085</v>
      </c>
      <c r="B44">
        <f t="shared" si="1"/>
        <v>131</v>
      </c>
      <c r="C44">
        <v>85</v>
      </c>
      <c r="D44">
        <v>46</v>
      </c>
      <c r="E44" s="1">
        <v>1.2907870000000001E-7</v>
      </c>
    </row>
    <row r="45" spans="1:5" x14ac:dyDescent="0.2">
      <c r="A45">
        <f t="shared" si="2"/>
        <v>47085</v>
      </c>
      <c r="B45">
        <f t="shared" si="1"/>
        <v>132</v>
      </c>
      <c r="C45">
        <v>85</v>
      </c>
      <c r="D45">
        <v>47</v>
      </c>
      <c r="E45" s="1">
        <v>1.2225360000000001E-6</v>
      </c>
    </row>
    <row r="46" spans="1:5" x14ac:dyDescent="0.2">
      <c r="A46">
        <f t="shared" si="2"/>
        <v>48085</v>
      </c>
      <c r="B46">
        <f t="shared" si="1"/>
        <v>133</v>
      </c>
      <c r="C46">
        <v>85</v>
      </c>
      <c r="D46">
        <v>48</v>
      </c>
      <c r="E46">
        <v>1.685898E-4</v>
      </c>
    </row>
    <row r="47" spans="1:5" x14ac:dyDescent="0.2">
      <c r="A47">
        <f t="shared" si="2"/>
        <v>49085</v>
      </c>
      <c r="B47">
        <f t="shared" si="1"/>
        <v>134</v>
      </c>
      <c r="C47">
        <v>85</v>
      </c>
      <c r="D47">
        <v>49</v>
      </c>
      <c r="E47">
        <v>5.4208970000000002E-2</v>
      </c>
    </row>
    <row r="48" spans="1:5" x14ac:dyDescent="0.2">
      <c r="A48">
        <f t="shared" si="2"/>
        <v>50085</v>
      </c>
      <c r="B48">
        <f t="shared" si="1"/>
        <v>135</v>
      </c>
      <c r="C48">
        <v>85</v>
      </c>
      <c r="D48">
        <v>50</v>
      </c>
      <c r="E48">
        <v>6.9465479999999999</v>
      </c>
    </row>
    <row r="49" spans="1:5" x14ac:dyDescent="0.2">
      <c r="A49">
        <f t="shared" si="2"/>
        <v>51085</v>
      </c>
      <c r="B49">
        <f t="shared" si="1"/>
        <v>136</v>
      </c>
      <c r="C49">
        <v>85</v>
      </c>
      <c r="D49">
        <v>51</v>
      </c>
      <c r="E49">
        <v>3.0455990000000002</v>
      </c>
    </row>
    <row r="50" spans="1:5" x14ac:dyDescent="0.2">
      <c r="A50">
        <f t="shared" si="2"/>
        <v>52085</v>
      </c>
      <c r="B50">
        <f t="shared" si="1"/>
        <v>137</v>
      </c>
      <c r="C50">
        <v>85</v>
      </c>
      <c r="D50">
        <v>52</v>
      </c>
      <c r="E50">
        <v>10.83778</v>
      </c>
    </row>
    <row r="51" spans="1:5" x14ac:dyDescent="0.2">
      <c r="A51">
        <f t="shared" si="2"/>
        <v>53085</v>
      </c>
      <c r="B51">
        <f t="shared" si="1"/>
        <v>138</v>
      </c>
      <c r="C51">
        <v>85</v>
      </c>
      <c r="D51">
        <v>53</v>
      </c>
      <c r="E51">
        <v>5.9578939999999996</v>
      </c>
    </row>
    <row r="52" spans="1:5" x14ac:dyDescent="0.2">
      <c r="A52">
        <f t="shared" si="2"/>
        <v>54085</v>
      </c>
      <c r="B52">
        <f t="shared" si="1"/>
        <v>139</v>
      </c>
      <c r="C52">
        <v>85</v>
      </c>
      <c r="D52">
        <v>54</v>
      </c>
      <c r="E52">
        <v>6.1061530000000003E-2</v>
      </c>
    </row>
    <row r="53" spans="1:5" x14ac:dyDescent="0.2">
      <c r="A53">
        <f t="shared" si="2"/>
        <v>55085</v>
      </c>
      <c r="B53">
        <f t="shared" si="1"/>
        <v>140</v>
      </c>
      <c r="C53">
        <v>85</v>
      </c>
      <c r="D53">
        <v>55</v>
      </c>
      <c r="E53" s="1">
        <v>5.7989419999999998E-7</v>
      </c>
    </row>
    <row r="54" spans="1:5" x14ac:dyDescent="0.2">
      <c r="A54">
        <f t="shared" si="2"/>
        <v>47086</v>
      </c>
      <c r="B54">
        <f t="shared" si="1"/>
        <v>133</v>
      </c>
      <c r="C54">
        <v>86</v>
      </c>
      <c r="D54">
        <v>47</v>
      </c>
      <c r="E54" s="1">
        <v>8.7198959999999999E-8</v>
      </c>
    </row>
    <row r="55" spans="1:5" x14ac:dyDescent="0.2">
      <c r="A55">
        <f t="shared" si="2"/>
        <v>48086</v>
      </c>
      <c r="B55">
        <f t="shared" si="1"/>
        <v>134</v>
      </c>
      <c r="C55">
        <v>86</v>
      </c>
      <c r="D55">
        <v>48</v>
      </c>
      <c r="E55">
        <v>1.567122E-3</v>
      </c>
    </row>
    <row r="56" spans="1:5" x14ac:dyDescent="0.2">
      <c r="A56">
        <f t="shared" si="2"/>
        <v>49086</v>
      </c>
      <c r="B56">
        <f t="shared" si="1"/>
        <v>135</v>
      </c>
      <c r="C56">
        <v>86</v>
      </c>
      <c r="D56">
        <v>49</v>
      </c>
      <c r="E56">
        <v>0.56272759999999999</v>
      </c>
    </row>
    <row r="57" spans="1:5" x14ac:dyDescent="0.2">
      <c r="A57">
        <f t="shared" si="2"/>
        <v>50086</v>
      </c>
      <c r="B57">
        <f t="shared" si="1"/>
        <v>136</v>
      </c>
      <c r="C57">
        <v>86</v>
      </c>
      <c r="D57">
        <v>50</v>
      </c>
      <c r="E57">
        <v>107.5501</v>
      </c>
    </row>
    <row r="58" spans="1:5" x14ac:dyDescent="0.2">
      <c r="A58">
        <f t="shared" si="2"/>
        <v>51086</v>
      </c>
      <c r="B58">
        <f t="shared" si="1"/>
        <v>137</v>
      </c>
      <c r="C58">
        <v>86</v>
      </c>
      <c r="D58">
        <v>51</v>
      </c>
      <c r="E58">
        <v>53.429259999999999</v>
      </c>
    </row>
    <row r="59" spans="1:5" x14ac:dyDescent="0.2">
      <c r="A59">
        <f t="shared" si="2"/>
        <v>52086</v>
      </c>
      <c r="B59">
        <f t="shared" si="1"/>
        <v>138</v>
      </c>
      <c r="C59">
        <v>86</v>
      </c>
      <c r="D59">
        <v>52</v>
      </c>
      <c r="E59">
        <v>429.52480000000003</v>
      </c>
    </row>
    <row r="60" spans="1:5" x14ac:dyDescent="0.2">
      <c r="A60">
        <f t="shared" si="2"/>
        <v>53086</v>
      </c>
      <c r="B60">
        <f t="shared" si="1"/>
        <v>139</v>
      </c>
      <c r="C60">
        <v>86</v>
      </c>
      <c r="D60">
        <v>53</v>
      </c>
      <c r="E60">
        <v>304.58049999999997</v>
      </c>
    </row>
    <row r="61" spans="1:5" x14ac:dyDescent="0.2">
      <c r="A61">
        <f t="shared" si="2"/>
        <v>54086</v>
      </c>
      <c r="B61">
        <f t="shared" si="1"/>
        <v>140</v>
      </c>
      <c r="C61">
        <v>86</v>
      </c>
      <c r="D61">
        <v>54</v>
      </c>
      <c r="E61">
        <v>2.08744</v>
      </c>
    </row>
    <row r="62" spans="1:5" x14ac:dyDescent="0.2">
      <c r="A62">
        <f t="shared" si="2"/>
        <v>55086</v>
      </c>
      <c r="B62">
        <f t="shared" si="1"/>
        <v>141</v>
      </c>
      <c r="C62">
        <v>86</v>
      </c>
      <c r="D62">
        <v>55</v>
      </c>
      <c r="E62">
        <v>3.6937340000000002E-4</v>
      </c>
    </row>
    <row r="63" spans="1:5" x14ac:dyDescent="0.2">
      <c r="A63">
        <f t="shared" si="2"/>
        <v>48087</v>
      </c>
      <c r="B63">
        <f t="shared" si="1"/>
        <v>135</v>
      </c>
      <c r="C63">
        <v>87</v>
      </c>
      <c r="D63">
        <v>48</v>
      </c>
      <c r="E63" s="1">
        <v>2.9801779999999998E-7</v>
      </c>
    </row>
    <row r="64" spans="1:5" x14ac:dyDescent="0.2">
      <c r="A64">
        <f t="shared" si="2"/>
        <v>49087</v>
      </c>
      <c r="B64">
        <f t="shared" si="1"/>
        <v>136</v>
      </c>
      <c r="C64">
        <v>87</v>
      </c>
      <c r="D64">
        <v>49</v>
      </c>
      <c r="E64">
        <v>3.1666180000000002E-2</v>
      </c>
    </row>
    <row r="65" spans="1:5" x14ac:dyDescent="0.2">
      <c r="A65">
        <f t="shared" ref="A65:A96" si="3">D65*1000+C65</f>
        <v>50087</v>
      </c>
      <c r="B65">
        <f t="shared" si="1"/>
        <v>137</v>
      </c>
      <c r="C65">
        <v>87</v>
      </c>
      <c r="D65">
        <v>50</v>
      </c>
      <c r="E65">
        <v>13.380330000000001</v>
      </c>
    </row>
    <row r="66" spans="1:5" x14ac:dyDescent="0.2">
      <c r="A66">
        <f t="shared" si="3"/>
        <v>51087</v>
      </c>
      <c r="B66">
        <f t="shared" ref="B66:B119" si="4">C66+D66</f>
        <v>138</v>
      </c>
      <c r="C66">
        <v>87</v>
      </c>
      <c r="D66">
        <v>51</v>
      </c>
      <c r="E66">
        <v>12.22997</v>
      </c>
    </row>
    <row r="67" spans="1:5" x14ac:dyDescent="0.2">
      <c r="A67">
        <f t="shared" si="3"/>
        <v>52087</v>
      </c>
      <c r="B67">
        <f t="shared" si="4"/>
        <v>139</v>
      </c>
      <c r="C67">
        <v>87</v>
      </c>
      <c r="D67">
        <v>52</v>
      </c>
      <c r="E67">
        <v>221.1825</v>
      </c>
    </row>
    <row r="68" spans="1:5" x14ac:dyDescent="0.2">
      <c r="A68">
        <f t="shared" si="3"/>
        <v>53087</v>
      </c>
      <c r="B68">
        <f t="shared" si="4"/>
        <v>140</v>
      </c>
      <c r="C68">
        <v>87</v>
      </c>
      <c r="D68">
        <v>53</v>
      </c>
      <c r="E68">
        <v>446.22019999999998</v>
      </c>
    </row>
    <row r="69" spans="1:5" x14ac:dyDescent="0.2">
      <c r="A69">
        <f t="shared" si="3"/>
        <v>54087</v>
      </c>
      <c r="B69">
        <f t="shared" si="4"/>
        <v>141</v>
      </c>
      <c r="C69">
        <v>87</v>
      </c>
      <c r="D69">
        <v>54</v>
      </c>
      <c r="E69">
        <v>49.988509999999998</v>
      </c>
    </row>
    <row r="70" spans="1:5" x14ac:dyDescent="0.2">
      <c r="A70">
        <f t="shared" si="3"/>
        <v>55087</v>
      </c>
      <c r="B70">
        <f t="shared" si="4"/>
        <v>142</v>
      </c>
      <c r="C70">
        <v>87</v>
      </c>
      <c r="D70">
        <v>55</v>
      </c>
      <c r="E70" s="1">
        <v>4.2334659999999997E-6</v>
      </c>
    </row>
    <row r="71" spans="1:5" x14ac:dyDescent="0.2">
      <c r="A71">
        <f t="shared" si="3"/>
        <v>48088</v>
      </c>
      <c r="B71">
        <f t="shared" si="4"/>
        <v>136</v>
      </c>
      <c r="C71">
        <v>88</v>
      </c>
      <c r="D71">
        <v>48</v>
      </c>
      <c r="E71" s="1">
        <v>5.4074209999999999E-8</v>
      </c>
    </row>
    <row r="72" spans="1:5" x14ac:dyDescent="0.2">
      <c r="A72">
        <f t="shared" si="3"/>
        <v>49088</v>
      </c>
      <c r="B72">
        <f t="shared" si="4"/>
        <v>137</v>
      </c>
      <c r="C72">
        <v>88</v>
      </c>
      <c r="D72">
        <v>49</v>
      </c>
      <c r="E72">
        <v>1.477536E-3</v>
      </c>
    </row>
    <row r="73" spans="1:5" x14ac:dyDescent="0.2">
      <c r="A73">
        <f t="shared" si="3"/>
        <v>50088</v>
      </c>
      <c r="B73">
        <f t="shared" si="4"/>
        <v>138</v>
      </c>
      <c r="C73">
        <v>88</v>
      </c>
      <c r="D73">
        <v>50</v>
      </c>
      <c r="E73">
        <v>0.48318870000000003</v>
      </c>
    </row>
    <row r="74" spans="1:5" x14ac:dyDescent="0.2">
      <c r="A74">
        <f t="shared" si="3"/>
        <v>51088</v>
      </c>
      <c r="B74">
        <f t="shared" si="4"/>
        <v>139</v>
      </c>
      <c r="C74">
        <v>88</v>
      </c>
      <c r="D74">
        <v>51</v>
      </c>
      <c r="E74">
        <v>90.9649</v>
      </c>
    </row>
    <row r="75" spans="1:5" x14ac:dyDescent="0.2">
      <c r="A75">
        <f t="shared" si="3"/>
        <v>52088</v>
      </c>
      <c r="B75">
        <f t="shared" si="4"/>
        <v>140</v>
      </c>
      <c r="C75">
        <v>88</v>
      </c>
      <c r="D75">
        <v>52</v>
      </c>
      <c r="E75">
        <v>51.46781</v>
      </c>
    </row>
    <row r="76" spans="1:5" x14ac:dyDescent="0.2">
      <c r="A76">
        <f t="shared" si="3"/>
        <v>53088</v>
      </c>
      <c r="B76">
        <f t="shared" si="4"/>
        <v>141</v>
      </c>
      <c r="C76">
        <v>88</v>
      </c>
      <c r="D76">
        <v>53</v>
      </c>
      <c r="E76">
        <v>262.27769999999998</v>
      </c>
    </row>
    <row r="77" spans="1:5" x14ac:dyDescent="0.2">
      <c r="A77">
        <f t="shared" si="3"/>
        <v>54088</v>
      </c>
      <c r="B77">
        <f t="shared" si="4"/>
        <v>142</v>
      </c>
      <c r="C77">
        <v>88</v>
      </c>
      <c r="D77">
        <v>54</v>
      </c>
      <c r="E77">
        <v>200.5504</v>
      </c>
    </row>
    <row r="78" spans="1:5" x14ac:dyDescent="0.2">
      <c r="A78">
        <f t="shared" si="3"/>
        <v>55088</v>
      </c>
      <c r="B78">
        <f t="shared" si="4"/>
        <v>143</v>
      </c>
      <c r="C78">
        <v>88</v>
      </c>
      <c r="D78">
        <v>55</v>
      </c>
      <c r="E78">
        <v>2.564106E-3</v>
      </c>
    </row>
    <row r="79" spans="1:5" x14ac:dyDescent="0.2">
      <c r="A79">
        <f t="shared" si="3"/>
        <v>49089</v>
      </c>
      <c r="B79">
        <f t="shared" si="4"/>
        <v>138</v>
      </c>
      <c r="C79">
        <v>89</v>
      </c>
      <c r="D79">
        <v>49</v>
      </c>
      <c r="E79" s="1">
        <v>7.4069389999999998E-8</v>
      </c>
    </row>
    <row r="80" spans="1:5" x14ac:dyDescent="0.2">
      <c r="A80">
        <f t="shared" si="3"/>
        <v>50089</v>
      </c>
      <c r="B80">
        <f t="shared" si="4"/>
        <v>139</v>
      </c>
      <c r="C80">
        <v>89</v>
      </c>
      <c r="D80">
        <v>50</v>
      </c>
      <c r="E80">
        <v>6.0317499999999998E-3</v>
      </c>
    </row>
    <row r="81" spans="1:5" x14ac:dyDescent="0.2">
      <c r="A81">
        <f t="shared" si="3"/>
        <v>51089</v>
      </c>
      <c r="B81">
        <f t="shared" si="4"/>
        <v>140</v>
      </c>
      <c r="C81">
        <v>89</v>
      </c>
      <c r="D81">
        <v>51</v>
      </c>
      <c r="E81">
        <v>2.2506849999999998</v>
      </c>
    </row>
    <row r="82" spans="1:5" x14ac:dyDescent="0.2">
      <c r="A82">
        <f t="shared" si="3"/>
        <v>52089</v>
      </c>
      <c r="B82">
        <f t="shared" si="4"/>
        <v>141</v>
      </c>
      <c r="C82">
        <v>89</v>
      </c>
      <c r="D82">
        <v>52</v>
      </c>
      <c r="E82">
        <v>196.25550000000001</v>
      </c>
    </row>
    <row r="83" spans="1:5" x14ac:dyDescent="0.2">
      <c r="A83">
        <f t="shared" si="3"/>
        <v>53089</v>
      </c>
      <c r="B83">
        <f t="shared" si="4"/>
        <v>142</v>
      </c>
      <c r="C83">
        <v>89</v>
      </c>
      <c r="D83">
        <v>53</v>
      </c>
      <c r="E83">
        <v>58.494680000000002</v>
      </c>
    </row>
    <row r="84" spans="1:5" x14ac:dyDescent="0.2">
      <c r="A84">
        <f t="shared" si="3"/>
        <v>54089</v>
      </c>
      <c r="B84">
        <f t="shared" si="4"/>
        <v>143</v>
      </c>
      <c r="C84">
        <v>89</v>
      </c>
      <c r="D84">
        <v>54</v>
      </c>
      <c r="E84">
        <v>91.095119999999994</v>
      </c>
    </row>
    <row r="85" spans="1:5" x14ac:dyDescent="0.2">
      <c r="A85">
        <f t="shared" si="3"/>
        <v>55089</v>
      </c>
      <c r="B85">
        <f t="shared" si="4"/>
        <v>144</v>
      </c>
      <c r="C85">
        <v>89</v>
      </c>
      <c r="D85">
        <v>55</v>
      </c>
      <c r="E85">
        <v>7.4147530000000001</v>
      </c>
    </row>
    <row r="86" spans="1:5" x14ac:dyDescent="0.2">
      <c r="A86">
        <f t="shared" si="3"/>
        <v>49090</v>
      </c>
      <c r="B86">
        <f t="shared" si="4"/>
        <v>139</v>
      </c>
      <c r="C86">
        <v>90</v>
      </c>
      <c r="D86">
        <v>49</v>
      </c>
      <c r="E86" s="1">
        <v>2.9804970000000001E-9</v>
      </c>
    </row>
    <row r="87" spans="1:5" x14ac:dyDescent="0.2">
      <c r="A87">
        <f t="shared" si="3"/>
        <v>50090</v>
      </c>
      <c r="B87">
        <f t="shared" si="4"/>
        <v>140</v>
      </c>
      <c r="C87">
        <v>90</v>
      </c>
      <c r="D87">
        <v>50</v>
      </c>
      <c r="E87">
        <v>1.292675E-4</v>
      </c>
    </row>
    <row r="88" spans="1:5" x14ac:dyDescent="0.2">
      <c r="A88">
        <f t="shared" si="3"/>
        <v>51090</v>
      </c>
      <c r="B88">
        <f t="shared" si="4"/>
        <v>141</v>
      </c>
      <c r="C88">
        <v>90</v>
      </c>
      <c r="D88">
        <v>51</v>
      </c>
      <c r="E88">
        <v>3.5845009999999997E-2</v>
      </c>
    </row>
    <row r="89" spans="1:5" x14ac:dyDescent="0.2">
      <c r="A89">
        <f t="shared" si="3"/>
        <v>52090</v>
      </c>
      <c r="B89">
        <f t="shared" si="4"/>
        <v>142</v>
      </c>
      <c r="C89">
        <v>90</v>
      </c>
      <c r="D89">
        <v>52</v>
      </c>
      <c r="E89">
        <v>6.9090210000000001</v>
      </c>
    </row>
    <row r="90" spans="1:5" x14ac:dyDescent="0.2">
      <c r="A90">
        <f t="shared" si="3"/>
        <v>53090</v>
      </c>
      <c r="B90">
        <f t="shared" si="4"/>
        <v>143</v>
      </c>
      <c r="C90">
        <v>90</v>
      </c>
      <c r="D90">
        <v>53</v>
      </c>
      <c r="E90">
        <v>3.7911579999999998</v>
      </c>
    </row>
    <row r="91" spans="1:5" x14ac:dyDescent="0.2">
      <c r="A91">
        <f t="shared" si="3"/>
        <v>54090</v>
      </c>
      <c r="B91">
        <f t="shared" si="4"/>
        <v>144</v>
      </c>
      <c r="C91">
        <v>90</v>
      </c>
      <c r="D91">
        <v>54</v>
      </c>
      <c r="E91">
        <v>10.048120000000001</v>
      </c>
    </row>
    <row r="92" spans="1:5" x14ac:dyDescent="0.2">
      <c r="A92">
        <f t="shared" si="3"/>
        <v>55090</v>
      </c>
      <c r="B92">
        <f t="shared" si="4"/>
        <v>145</v>
      </c>
      <c r="C92">
        <v>90</v>
      </c>
      <c r="D92">
        <v>55</v>
      </c>
      <c r="E92">
        <v>10.384499999999999</v>
      </c>
    </row>
    <row r="93" spans="1:5" x14ac:dyDescent="0.2">
      <c r="A93">
        <f t="shared" si="3"/>
        <v>56090</v>
      </c>
      <c r="B93">
        <f t="shared" si="4"/>
        <v>146</v>
      </c>
      <c r="C93">
        <v>90</v>
      </c>
      <c r="D93">
        <v>56</v>
      </c>
      <c r="E93" s="1">
        <v>1.170967E-5</v>
      </c>
    </row>
    <row r="94" spans="1:5" x14ac:dyDescent="0.2">
      <c r="A94">
        <f t="shared" si="3"/>
        <v>51091</v>
      </c>
      <c r="B94">
        <f t="shared" si="4"/>
        <v>142</v>
      </c>
      <c r="C94">
        <v>91</v>
      </c>
      <c r="D94">
        <v>51</v>
      </c>
      <c r="E94" s="1">
        <v>9.8493189999999993E-6</v>
      </c>
    </row>
    <row r="95" spans="1:5" x14ac:dyDescent="0.2">
      <c r="A95">
        <f t="shared" si="3"/>
        <v>52091</v>
      </c>
      <c r="B95">
        <f t="shared" si="4"/>
        <v>143</v>
      </c>
      <c r="C95">
        <v>91</v>
      </c>
      <c r="D95">
        <v>52</v>
      </c>
      <c r="E95">
        <v>2.206319E-3</v>
      </c>
    </row>
    <row r="96" spans="1:5" x14ac:dyDescent="0.2">
      <c r="A96">
        <f t="shared" si="3"/>
        <v>53091</v>
      </c>
      <c r="B96">
        <f t="shared" si="4"/>
        <v>144</v>
      </c>
      <c r="C96">
        <v>91</v>
      </c>
      <c r="D96">
        <v>53</v>
      </c>
      <c r="E96">
        <v>0.17222419999999999</v>
      </c>
    </row>
    <row r="97" spans="1:5" x14ac:dyDescent="0.2">
      <c r="A97">
        <f t="shared" ref="A97:A119" si="5">D97*1000+C97</f>
        <v>54091</v>
      </c>
      <c r="B97">
        <f t="shared" si="4"/>
        <v>145</v>
      </c>
      <c r="C97">
        <v>91</v>
      </c>
      <c r="D97">
        <v>54</v>
      </c>
      <c r="E97">
        <v>2.474964E-2</v>
      </c>
    </row>
    <row r="98" spans="1:5" x14ac:dyDescent="0.2">
      <c r="A98">
        <f t="shared" si="5"/>
        <v>55091</v>
      </c>
      <c r="B98">
        <f t="shared" si="4"/>
        <v>146</v>
      </c>
      <c r="C98">
        <v>91</v>
      </c>
      <c r="D98">
        <v>55</v>
      </c>
      <c r="E98">
        <v>2.263217E-2</v>
      </c>
    </row>
    <row r="99" spans="1:5" x14ac:dyDescent="0.2">
      <c r="A99">
        <f t="shared" si="5"/>
        <v>56091</v>
      </c>
      <c r="B99">
        <f t="shared" si="4"/>
        <v>147</v>
      </c>
      <c r="C99">
        <v>91</v>
      </c>
      <c r="D99">
        <v>56</v>
      </c>
      <c r="E99">
        <v>1.858416E-4</v>
      </c>
    </row>
    <row r="100" spans="1:5" x14ac:dyDescent="0.2">
      <c r="A100">
        <f t="shared" si="5"/>
        <v>52092</v>
      </c>
      <c r="B100">
        <f t="shared" si="4"/>
        <v>144</v>
      </c>
      <c r="C100">
        <v>92</v>
      </c>
      <c r="D100">
        <v>52</v>
      </c>
      <c r="E100" s="1">
        <v>4.2315240000000002E-10</v>
      </c>
    </row>
    <row r="101" spans="1:5" x14ac:dyDescent="0.2">
      <c r="A101">
        <f t="shared" si="5"/>
        <v>53092</v>
      </c>
      <c r="B101">
        <f t="shared" si="4"/>
        <v>145</v>
      </c>
      <c r="C101">
        <v>92</v>
      </c>
      <c r="D101">
        <v>53</v>
      </c>
      <c r="E101" s="1">
        <v>2.8078759999999999E-8</v>
      </c>
    </row>
    <row r="102" spans="1:5" x14ac:dyDescent="0.2">
      <c r="A102">
        <f t="shared" si="5"/>
        <v>54092</v>
      </c>
      <c r="B102">
        <f t="shared" si="4"/>
        <v>146</v>
      </c>
      <c r="C102">
        <v>92</v>
      </c>
      <c r="D102">
        <v>54</v>
      </c>
      <c r="E102" s="1">
        <v>3.0158010000000001E-8</v>
      </c>
    </row>
    <row r="103" spans="1:5" x14ac:dyDescent="0.2">
      <c r="A103">
        <f t="shared" si="5"/>
        <v>55092</v>
      </c>
      <c r="B103">
        <f t="shared" si="4"/>
        <v>147</v>
      </c>
      <c r="C103">
        <v>92</v>
      </c>
      <c r="D103">
        <v>55</v>
      </c>
      <c r="E103" s="1">
        <v>2.2636650000000001E-10</v>
      </c>
    </row>
    <row r="104" spans="1:5" x14ac:dyDescent="0.2">
      <c r="A104">
        <f t="shared" si="5"/>
        <v>56096</v>
      </c>
      <c r="B104">
        <f t="shared" si="4"/>
        <v>152</v>
      </c>
      <c r="C104">
        <v>96</v>
      </c>
      <c r="D104">
        <v>56</v>
      </c>
      <c r="E104" s="1">
        <v>1.0508390000000001E-8</v>
      </c>
    </row>
    <row r="105" spans="1:5" x14ac:dyDescent="0.2">
      <c r="A105">
        <f t="shared" si="5"/>
        <v>57096</v>
      </c>
      <c r="B105">
        <f t="shared" si="4"/>
        <v>153</v>
      </c>
      <c r="C105">
        <v>96</v>
      </c>
      <c r="D105">
        <v>57</v>
      </c>
      <c r="E105" s="1">
        <v>4.6852979999999999E-7</v>
      </c>
    </row>
    <row r="106" spans="1:5" x14ac:dyDescent="0.2">
      <c r="A106">
        <f t="shared" si="5"/>
        <v>58096</v>
      </c>
      <c r="B106">
        <f t="shared" si="4"/>
        <v>154</v>
      </c>
      <c r="C106">
        <v>96</v>
      </c>
      <c r="D106">
        <v>58</v>
      </c>
      <c r="E106" s="1">
        <v>6.0062519999999995E-7</v>
      </c>
    </row>
    <row r="107" spans="1:5" x14ac:dyDescent="0.2">
      <c r="A107">
        <f t="shared" si="5"/>
        <v>56097</v>
      </c>
      <c r="B107">
        <f t="shared" si="4"/>
        <v>153</v>
      </c>
      <c r="C107">
        <v>97</v>
      </c>
      <c r="D107">
        <v>56</v>
      </c>
      <c r="E107" s="1">
        <v>1.867548E-7</v>
      </c>
    </row>
    <row r="108" spans="1:5" x14ac:dyDescent="0.2">
      <c r="A108">
        <f t="shared" si="5"/>
        <v>57097</v>
      </c>
      <c r="B108">
        <f t="shared" si="4"/>
        <v>154</v>
      </c>
      <c r="C108">
        <v>97</v>
      </c>
      <c r="D108">
        <v>57</v>
      </c>
      <c r="E108" s="1">
        <v>2.8399070000000001E-6</v>
      </c>
    </row>
    <row r="109" spans="1:5" x14ac:dyDescent="0.2">
      <c r="A109">
        <f t="shared" si="5"/>
        <v>58097</v>
      </c>
      <c r="B109">
        <f t="shared" si="4"/>
        <v>155</v>
      </c>
      <c r="C109">
        <v>97</v>
      </c>
      <c r="D109">
        <v>58</v>
      </c>
      <c r="E109" s="1">
        <v>1.4524869999999999E-6</v>
      </c>
    </row>
    <row r="110" spans="1:5" x14ac:dyDescent="0.2">
      <c r="A110">
        <f t="shared" si="5"/>
        <v>56098</v>
      </c>
      <c r="B110">
        <f t="shared" si="4"/>
        <v>154</v>
      </c>
      <c r="C110">
        <v>98</v>
      </c>
      <c r="D110">
        <v>56</v>
      </c>
      <c r="E110" s="1">
        <v>3.4498439999999997E-8</v>
      </c>
    </row>
    <row r="111" spans="1:5" x14ac:dyDescent="0.2">
      <c r="A111">
        <f t="shared" si="5"/>
        <v>57098</v>
      </c>
      <c r="B111">
        <f t="shared" si="4"/>
        <v>155</v>
      </c>
      <c r="C111">
        <v>98</v>
      </c>
      <c r="D111">
        <v>57</v>
      </c>
      <c r="E111" s="1">
        <v>6.7800590000000002E-7</v>
      </c>
    </row>
    <row r="112" spans="1:5" x14ac:dyDescent="0.2">
      <c r="A112">
        <f t="shared" si="5"/>
        <v>58098</v>
      </c>
      <c r="B112">
        <f t="shared" si="4"/>
        <v>156</v>
      </c>
      <c r="C112">
        <v>98</v>
      </c>
      <c r="D112">
        <v>58</v>
      </c>
      <c r="E112" s="1">
        <v>1.407442E-6</v>
      </c>
    </row>
    <row r="113" spans="1:5" x14ac:dyDescent="0.2">
      <c r="A113">
        <f t="shared" si="5"/>
        <v>59098</v>
      </c>
      <c r="B113">
        <f t="shared" si="4"/>
        <v>157</v>
      </c>
      <c r="C113">
        <v>98</v>
      </c>
      <c r="D113">
        <v>59</v>
      </c>
      <c r="E113" s="1">
        <v>1.531583E-7</v>
      </c>
    </row>
    <row r="114" spans="1:5" x14ac:dyDescent="0.2">
      <c r="A114">
        <f t="shared" si="5"/>
        <v>57099</v>
      </c>
      <c r="B114">
        <f t="shared" si="4"/>
        <v>156</v>
      </c>
      <c r="C114">
        <v>99</v>
      </c>
      <c r="D114">
        <v>57</v>
      </c>
      <c r="E114" s="1">
        <v>8.7395739999999994E-8</v>
      </c>
    </row>
    <row r="115" spans="1:5" x14ac:dyDescent="0.2">
      <c r="A115">
        <f t="shared" si="5"/>
        <v>58099</v>
      </c>
      <c r="B115">
        <f t="shared" si="4"/>
        <v>157</v>
      </c>
      <c r="C115">
        <v>99</v>
      </c>
      <c r="D115">
        <v>58</v>
      </c>
      <c r="E115" s="1">
        <v>2.5780069999999999E-7</v>
      </c>
    </row>
    <row r="116" spans="1:5" x14ac:dyDescent="0.2">
      <c r="A116">
        <f t="shared" si="5"/>
        <v>59099</v>
      </c>
      <c r="B116">
        <f t="shared" si="4"/>
        <v>158</v>
      </c>
      <c r="C116">
        <v>99</v>
      </c>
      <c r="D116">
        <v>59</v>
      </c>
      <c r="E116" s="1">
        <v>5.7275049999999998E-8</v>
      </c>
    </row>
    <row r="117" spans="1:5" x14ac:dyDescent="0.2">
      <c r="A117">
        <f t="shared" si="5"/>
        <v>58100</v>
      </c>
      <c r="B117">
        <f t="shared" si="4"/>
        <v>158</v>
      </c>
      <c r="C117">
        <v>100</v>
      </c>
      <c r="D117">
        <v>58</v>
      </c>
      <c r="E117" s="1">
        <v>2.3364210000000001E-8</v>
      </c>
    </row>
    <row r="118" spans="1:5" x14ac:dyDescent="0.2">
      <c r="A118">
        <f t="shared" si="5"/>
        <v>59100</v>
      </c>
      <c r="B118">
        <f t="shared" si="4"/>
        <v>159</v>
      </c>
      <c r="C118">
        <v>100</v>
      </c>
      <c r="D118">
        <v>59</v>
      </c>
      <c r="E118" s="1">
        <v>2.036395E-8</v>
      </c>
    </row>
    <row r="119" spans="1:5" x14ac:dyDescent="0.2">
      <c r="A119">
        <f t="shared" si="5"/>
        <v>59101</v>
      </c>
      <c r="B119">
        <f t="shared" si="4"/>
        <v>160</v>
      </c>
      <c r="C119">
        <v>101</v>
      </c>
      <c r="D119">
        <v>59</v>
      </c>
      <c r="E119" s="1">
        <v>1.6673890000000001E-9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B90C-87DF-E140-9A95-FF440A4B1243}">
  <dimension ref="D2:AJ112"/>
  <sheetViews>
    <sheetView topLeftCell="I1" workbookViewId="0">
      <selection activeCell="AG84" sqref="AG84"/>
    </sheetView>
  </sheetViews>
  <sheetFormatPr baseColWidth="10" defaultRowHeight="16" x14ac:dyDescent="0.2"/>
  <sheetData>
    <row r="2" spans="4:36" x14ac:dyDescent="0.2">
      <c r="D2" t="s">
        <v>27</v>
      </c>
      <c r="J2" t="s">
        <v>26</v>
      </c>
      <c r="N2" t="s">
        <v>28</v>
      </c>
      <c r="R2" t="s">
        <v>21</v>
      </c>
      <c r="T2" t="s">
        <v>9014</v>
      </c>
      <c r="V2" t="s">
        <v>9012</v>
      </c>
      <c r="AA2" t="s">
        <v>9013</v>
      </c>
      <c r="AE2" t="s">
        <v>9015</v>
      </c>
    </row>
    <row r="3" spans="4:36" x14ac:dyDescent="0.2">
      <c r="D3">
        <v>82</v>
      </c>
      <c r="E3">
        <v>52</v>
      </c>
      <c r="F3">
        <v>100</v>
      </c>
      <c r="J3">
        <v>82</v>
      </c>
      <c r="K3">
        <v>52</v>
      </c>
      <c r="L3">
        <v>100</v>
      </c>
      <c r="N3">
        <v>82</v>
      </c>
      <c r="O3">
        <v>52</v>
      </c>
      <c r="P3">
        <v>100</v>
      </c>
      <c r="R3">
        <f>N3</f>
        <v>82</v>
      </c>
      <c r="S3">
        <f>O3</f>
        <v>52</v>
      </c>
      <c r="T3">
        <f t="shared" ref="T3:T34" si="0">F3*L3*P3/100/100/100</f>
        <v>1</v>
      </c>
      <c r="V3" t="str">
        <f>W3&amp;X3</f>
        <v>7851</v>
      </c>
      <c r="W3">
        <v>78</v>
      </c>
      <c r="X3">
        <v>51</v>
      </c>
      <c r="Y3" s="1">
        <v>1.9053860000000001E-8</v>
      </c>
      <c r="AA3">
        <f>R3</f>
        <v>82</v>
      </c>
      <c r="AB3">
        <f>S3</f>
        <v>52</v>
      </c>
      <c r="AC3">
        <f>VLOOKUP(AA3&amp;AB3,$V$3:$Y$110,4,FALSE)</f>
        <v>1.0657110000000001</v>
      </c>
      <c r="AE3">
        <f>AA3</f>
        <v>82</v>
      </c>
      <c r="AF3">
        <f>AB3</f>
        <v>52</v>
      </c>
      <c r="AG3">
        <f>AC3*T3</f>
        <v>1.0657110000000001</v>
      </c>
    </row>
    <row r="4" spans="4:36" x14ac:dyDescent="0.2">
      <c r="D4">
        <v>83</v>
      </c>
      <c r="E4">
        <v>46</v>
      </c>
      <c r="F4">
        <v>100</v>
      </c>
      <c r="J4">
        <v>83</v>
      </c>
      <c r="K4">
        <v>46</v>
      </c>
      <c r="L4">
        <v>100</v>
      </c>
      <c r="N4">
        <v>83</v>
      </c>
      <c r="O4">
        <v>46</v>
      </c>
      <c r="P4">
        <v>100</v>
      </c>
      <c r="R4">
        <f t="shared" ref="R4:R67" si="1">N4</f>
        <v>83</v>
      </c>
      <c r="S4">
        <f t="shared" ref="S4:S67" si="2">O4</f>
        <v>46</v>
      </c>
      <c r="T4">
        <f t="shared" si="0"/>
        <v>1</v>
      </c>
      <c r="V4" t="str">
        <f t="shared" ref="V4:V67" si="3">W4&amp;X4</f>
        <v>7951</v>
      </c>
      <c r="W4">
        <v>79</v>
      </c>
      <c r="X4">
        <v>51</v>
      </c>
      <c r="Y4">
        <v>6.2332230000000004E-4</v>
      </c>
      <c r="AA4">
        <f t="shared" ref="AA4:AA67" si="4">R4</f>
        <v>83</v>
      </c>
      <c r="AB4">
        <f t="shared" ref="AB4:AB67" si="5">S4</f>
        <v>46</v>
      </c>
      <c r="AC4">
        <f t="shared" ref="AC4:AC67" si="6">VLOOKUP(AA4&amp;AB4,$V$3:$Y$110,4,FALSE)</f>
        <v>1.8580620000000001E-8</v>
      </c>
      <c r="AE4">
        <f t="shared" ref="AE4:AE67" si="7">AA4</f>
        <v>83</v>
      </c>
      <c r="AF4">
        <f t="shared" ref="AF4:AF67" si="8">AB4</f>
        <v>46</v>
      </c>
      <c r="AG4">
        <f t="shared" ref="AG4:AG67" si="9">AC4*T4</f>
        <v>1.8580620000000001E-8</v>
      </c>
      <c r="AJ4">
        <f t="shared" ref="AJ4:AJ34" si="10">AC4*T4</f>
        <v>1.8580620000000001E-8</v>
      </c>
    </row>
    <row r="5" spans="4:36" x14ac:dyDescent="0.2">
      <c r="D5">
        <v>83</v>
      </c>
      <c r="E5">
        <v>47</v>
      </c>
      <c r="F5">
        <v>100</v>
      </c>
      <c r="J5">
        <v>83</v>
      </c>
      <c r="K5">
        <v>47</v>
      </c>
      <c r="L5">
        <v>100</v>
      </c>
      <c r="N5">
        <v>83</v>
      </c>
      <c r="O5">
        <v>47</v>
      </c>
      <c r="P5">
        <v>100</v>
      </c>
      <c r="R5">
        <f t="shared" si="1"/>
        <v>83</v>
      </c>
      <c r="S5">
        <f t="shared" si="2"/>
        <v>47</v>
      </c>
      <c r="T5">
        <f t="shared" si="0"/>
        <v>1</v>
      </c>
      <c r="V5" t="str">
        <f t="shared" si="3"/>
        <v>7952</v>
      </c>
      <c r="W5">
        <v>79</v>
      </c>
      <c r="X5">
        <v>52</v>
      </c>
      <c r="Y5" s="1">
        <v>1.856457E-6</v>
      </c>
      <c r="AA5">
        <f t="shared" si="4"/>
        <v>83</v>
      </c>
      <c r="AB5">
        <f t="shared" si="5"/>
        <v>47</v>
      </c>
      <c r="AC5">
        <f t="shared" si="6"/>
        <v>2.792302E-6</v>
      </c>
      <c r="AE5">
        <f t="shared" si="7"/>
        <v>83</v>
      </c>
      <c r="AF5">
        <f t="shared" si="8"/>
        <v>47</v>
      </c>
      <c r="AG5">
        <f t="shared" si="9"/>
        <v>2.792302E-6</v>
      </c>
      <c r="AJ5">
        <f t="shared" si="10"/>
        <v>2.792302E-6</v>
      </c>
    </row>
    <row r="6" spans="4:36" x14ac:dyDescent="0.2">
      <c r="D6">
        <v>83</v>
      </c>
      <c r="E6">
        <v>48</v>
      </c>
      <c r="F6">
        <v>100</v>
      </c>
      <c r="J6">
        <v>83</v>
      </c>
      <c r="K6">
        <v>48</v>
      </c>
      <c r="L6">
        <v>100</v>
      </c>
      <c r="N6">
        <v>83</v>
      </c>
      <c r="O6">
        <v>48</v>
      </c>
      <c r="P6">
        <v>100</v>
      </c>
      <c r="R6">
        <f t="shared" si="1"/>
        <v>83</v>
      </c>
      <c r="S6">
        <f t="shared" si="2"/>
        <v>48</v>
      </c>
      <c r="T6">
        <f t="shared" si="0"/>
        <v>1</v>
      </c>
      <c r="V6" t="str">
        <f t="shared" si="3"/>
        <v>8051</v>
      </c>
      <c r="W6">
        <v>80</v>
      </c>
      <c r="X6">
        <v>51</v>
      </c>
      <c r="Y6" s="1">
        <v>0.198992</v>
      </c>
      <c r="AA6">
        <f t="shared" si="4"/>
        <v>83</v>
      </c>
      <c r="AB6">
        <f t="shared" si="5"/>
        <v>48</v>
      </c>
      <c r="AC6">
        <f t="shared" si="6"/>
        <v>7.7244439999999998E-4</v>
      </c>
      <c r="AE6">
        <f t="shared" si="7"/>
        <v>83</v>
      </c>
      <c r="AF6">
        <f t="shared" si="8"/>
        <v>48</v>
      </c>
      <c r="AG6">
        <f t="shared" si="9"/>
        <v>7.7244439999999998E-4</v>
      </c>
      <c r="AJ6">
        <f t="shared" si="10"/>
        <v>7.7244439999999998E-4</v>
      </c>
    </row>
    <row r="7" spans="4:36" x14ac:dyDescent="0.2">
      <c r="D7">
        <v>83</v>
      </c>
      <c r="E7">
        <v>49</v>
      </c>
      <c r="F7">
        <v>100</v>
      </c>
      <c r="J7">
        <v>83</v>
      </c>
      <c r="K7">
        <v>49</v>
      </c>
      <c r="L7">
        <v>100</v>
      </c>
      <c r="N7">
        <v>83</v>
      </c>
      <c r="O7">
        <v>49</v>
      </c>
      <c r="P7">
        <v>100</v>
      </c>
      <c r="R7">
        <f t="shared" si="1"/>
        <v>83</v>
      </c>
      <c r="S7">
        <f t="shared" si="2"/>
        <v>49</v>
      </c>
      <c r="T7">
        <f t="shared" si="0"/>
        <v>1</v>
      </c>
      <c r="V7" t="str">
        <f t="shared" si="3"/>
        <v>8052</v>
      </c>
      <c r="W7">
        <v>80</v>
      </c>
      <c r="X7">
        <v>52</v>
      </c>
      <c r="Y7" s="1">
        <v>4.4244769999999996E-3</v>
      </c>
      <c r="AA7">
        <f t="shared" si="4"/>
        <v>83</v>
      </c>
      <c r="AB7">
        <f t="shared" si="5"/>
        <v>49</v>
      </c>
      <c r="AC7">
        <f t="shared" si="6"/>
        <v>6.5551189999999995E-2</v>
      </c>
      <c r="AE7">
        <f t="shared" si="7"/>
        <v>83</v>
      </c>
      <c r="AF7">
        <f t="shared" si="8"/>
        <v>49</v>
      </c>
      <c r="AG7">
        <f t="shared" si="9"/>
        <v>6.5551189999999995E-2</v>
      </c>
      <c r="AJ7">
        <f t="shared" si="10"/>
        <v>6.5551189999999995E-2</v>
      </c>
    </row>
    <row r="8" spans="4:36" x14ac:dyDescent="0.2">
      <c r="D8">
        <v>83</v>
      </c>
      <c r="E8">
        <v>50</v>
      </c>
      <c r="F8">
        <v>100</v>
      </c>
      <c r="J8">
        <v>83</v>
      </c>
      <c r="K8">
        <v>50</v>
      </c>
      <c r="L8">
        <v>100</v>
      </c>
      <c r="N8">
        <v>83</v>
      </c>
      <c r="O8">
        <v>50</v>
      </c>
      <c r="P8">
        <v>100</v>
      </c>
      <c r="R8">
        <f t="shared" si="1"/>
        <v>83</v>
      </c>
      <c r="S8">
        <f t="shared" si="2"/>
        <v>50</v>
      </c>
      <c r="T8">
        <f t="shared" si="0"/>
        <v>1</v>
      </c>
      <c r="V8" t="str">
        <f t="shared" si="3"/>
        <v>8149</v>
      </c>
      <c r="W8">
        <v>81</v>
      </c>
      <c r="X8">
        <v>49</v>
      </c>
      <c r="Y8" s="1">
        <v>1.7449150000000001E-9</v>
      </c>
      <c r="AA8">
        <f t="shared" si="4"/>
        <v>83</v>
      </c>
      <c r="AB8">
        <f t="shared" si="5"/>
        <v>50</v>
      </c>
      <c r="AC8">
        <f t="shared" si="6"/>
        <v>8.6217249999999996</v>
      </c>
      <c r="AE8">
        <f t="shared" si="7"/>
        <v>83</v>
      </c>
      <c r="AF8">
        <f t="shared" si="8"/>
        <v>50</v>
      </c>
      <c r="AG8">
        <f t="shared" si="9"/>
        <v>8.6217249999999996</v>
      </c>
      <c r="AJ8">
        <f t="shared" si="10"/>
        <v>8.6217249999999996</v>
      </c>
    </row>
    <row r="9" spans="4:36" x14ac:dyDescent="0.2">
      <c r="D9">
        <v>83</v>
      </c>
      <c r="E9">
        <v>51</v>
      </c>
      <c r="F9">
        <v>100</v>
      </c>
      <c r="J9">
        <v>83</v>
      </c>
      <c r="K9">
        <v>51</v>
      </c>
      <c r="L9">
        <v>100</v>
      </c>
      <c r="N9">
        <v>83</v>
      </c>
      <c r="O9">
        <v>51</v>
      </c>
      <c r="P9">
        <v>100</v>
      </c>
      <c r="R9">
        <f t="shared" si="1"/>
        <v>83</v>
      </c>
      <c r="S9">
        <f t="shared" si="2"/>
        <v>51</v>
      </c>
      <c r="T9">
        <f t="shared" si="0"/>
        <v>1</v>
      </c>
      <c r="V9" t="str">
        <f t="shared" si="3"/>
        <v>8151</v>
      </c>
      <c r="W9">
        <v>81</v>
      </c>
      <c r="X9">
        <v>51</v>
      </c>
      <c r="Y9">
        <v>2.347858</v>
      </c>
      <c r="AA9">
        <f t="shared" si="4"/>
        <v>83</v>
      </c>
      <c r="AB9">
        <f t="shared" si="5"/>
        <v>51</v>
      </c>
      <c r="AC9">
        <f t="shared" si="6"/>
        <v>1.6681490000000001</v>
      </c>
      <c r="AE9">
        <f t="shared" si="7"/>
        <v>83</v>
      </c>
      <c r="AF9">
        <f t="shared" si="8"/>
        <v>51</v>
      </c>
      <c r="AG9">
        <f t="shared" si="9"/>
        <v>1.6681490000000001</v>
      </c>
      <c r="AJ9">
        <f t="shared" si="10"/>
        <v>1.6681490000000001</v>
      </c>
    </row>
    <row r="10" spans="4:36" x14ac:dyDescent="0.2">
      <c r="D10">
        <v>83</v>
      </c>
      <c r="E10">
        <v>52</v>
      </c>
      <c r="F10">
        <v>100</v>
      </c>
      <c r="J10">
        <v>83</v>
      </c>
      <c r="K10">
        <v>52</v>
      </c>
      <c r="L10">
        <v>100</v>
      </c>
      <c r="N10">
        <v>83</v>
      </c>
      <c r="O10">
        <v>52</v>
      </c>
      <c r="P10">
        <v>100</v>
      </c>
      <c r="R10">
        <f t="shared" si="1"/>
        <v>83</v>
      </c>
      <c r="S10">
        <f t="shared" si="2"/>
        <v>52</v>
      </c>
      <c r="T10">
        <f t="shared" si="0"/>
        <v>1</v>
      </c>
      <c r="V10" t="str">
        <f t="shared" si="3"/>
        <v>8152</v>
      </c>
      <c r="W10">
        <v>81</v>
      </c>
      <c r="X10">
        <v>52</v>
      </c>
      <c r="Y10">
        <v>0.331233</v>
      </c>
      <c r="AA10">
        <f t="shared" si="4"/>
        <v>83</v>
      </c>
      <c r="AB10">
        <f t="shared" si="5"/>
        <v>52</v>
      </c>
      <c r="AC10">
        <f t="shared" si="6"/>
        <v>0.84966710000000001</v>
      </c>
      <c r="AE10">
        <f t="shared" si="7"/>
        <v>83</v>
      </c>
      <c r="AF10">
        <f t="shared" si="8"/>
        <v>52</v>
      </c>
      <c r="AG10">
        <f t="shared" si="9"/>
        <v>0.84966710000000001</v>
      </c>
      <c r="AJ10">
        <f t="shared" si="10"/>
        <v>0.84966710000000001</v>
      </c>
    </row>
    <row r="11" spans="4:36" x14ac:dyDescent="0.2">
      <c r="D11">
        <v>84</v>
      </c>
      <c r="E11">
        <v>46</v>
      </c>
      <c r="F11">
        <v>100</v>
      </c>
      <c r="J11">
        <v>84</v>
      </c>
      <c r="K11">
        <v>46</v>
      </c>
      <c r="L11">
        <v>100</v>
      </c>
      <c r="N11">
        <v>84</v>
      </c>
      <c r="O11">
        <v>46</v>
      </c>
      <c r="P11">
        <v>100</v>
      </c>
      <c r="R11">
        <f t="shared" si="1"/>
        <v>84</v>
      </c>
      <c r="S11">
        <f t="shared" si="2"/>
        <v>46</v>
      </c>
      <c r="T11">
        <f t="shared" si="0"/>
        <v>1</v>
      </c>
      <c r="V11" t="str">
        <f t="shared" si="3"/>
        <v>8153</v>
      </c>
      <c r="W11">
        <v>81</v>
      </c>
      <c r="X11">
        <v>53</v>
      </c>
      <c r="Y11" s="1">
        <v>4.4476779999999996E-6</v>
      </c>
      <c r="AA11">
        <f t="shared" si="4"/>
        <v>84</v>
      </c>
      <c r="AB11">
        <f t="shared" si="5"/>
        <v>46</v>
      </c>
      <c r="AC11">
        <f t="shared" si="6"/>
        <v>8.3161189999999998E-7</v>
      </c>
      <c r="AE11">
        <f t="shared" si="7"/>
        <v>84</v>
      </c>
      <c r="AF11">
        <f t="shared" si="8"/>
        <v>46</v>
      </c>
      <c r="AG11">
        <f t="shared" si="9"/>
        <v>8.3161189999999998E-7</v>
      </c>
      <c r="AJ11">
        <f t="shared" si="10"/>
        <v>8.3161189999999998E-7</v>
      </c>
    </row>
    <row r="12" spans="4:36" x14ac:dyDescent="0.2">
      <c r="D12">
        <v>84</v>
      </c>
      <c r="E12">
        <v>47</v>
      </c>
      <c r="F12">
        <v>100</v>
      </c>
      <c r="J12">
        <v>84</v>
      </c>
      <c r="K12">
        <v>47</v>
      </c>
      <c r="L12">
        <v>100</v>
      </c>
      <c r="N12">
        <v>84</v>
      </c>
      <c r="O12">
        <v>47</v>
      </c>
      <c r="P12">
        <v>100</v>
      </c>
      <c r="R12">
        <f t="shared" si="1"/>
        <v>84</v>
      </c>
      <c r="S12">
        <f t="shared" si="2"/>
        <v>47</v>
      </c>
      <c r="T12">
        <f t="shared" si="0"/>
        <v>1</v>
      </c>
      <c r="V12" t="str">
        <f t="shared" si="3"/>
        <v>8246</v>
      </c>
      <c r="W12">
        <v>82</v>
      </c>
      <c r="X12">
        <v>46</v>
      </c>
      <c r="Y12" s="1">
        <v>4.7326630000000002E-9</v>
      </c>
      <c r="AA12">
        <f t="shared" si="4"/>
        <v>84</v>
      </c>
      <c r="AB12">
        <f t="shared" si="5"/>
        <v>47</v>
      </c>
      <c r="AC12">
        <f t="shared" si="6"/>
        <v>4.2890989999999999E-5</v>
      </c>
      <c r="AE12">
        <f t="shared" si="7"/>
        <v>84</v>
      </c>
      <c r="AF12">
        <f t="shared" si="8"/>
        <v>47</v>
      </c>
      <c r="AG12">
        <f t="shared" si="9"/>
        <v>4.2890989999999999E-5</v>
      </c>
      <c r="AJ12">
        <f t="shared" si="10"/>
        <v>4.2890989999999999E-5</v>
      </c>
    </row>
    <row r="13" spans="4:36" x14ac:dyDescent="0.2">
      <c r="D13">
        <v>84</v>
      </c>
      <c r="E13">
        <v>48</v>
      </c>
      <c r="F13">
        <v>100</v>
      </c>
      <c r="J13">
        <v>84</v>
      </c>
      <c r="K13">
        <v>48</v>
      </c>
      <c r="L13">
        <v>100</v>
      </c>
      <c r="N13">
        <v>84</v>
      </c>
      <c r="O13">
        <v>48</v>
      </c>
      <c r="P13">
        <v>100</v>
      </c>
      <c r="R13">
        <f t="shared" si="1"/>
        <v>84</v>
      </c>
      <c r="S13">
        <f t="shared" si="2"/>
        <v>48</v>
      </c>
      <c r="T13">
        <f t="shared" si="0"/>
        <v>1</v>
      </c>
      <c r="V13" t="str">
        <f t="shared" si="3"/>
        <v>8247</v>
      </c>
      <c r="W13">
        <v>82</v>
      </c>
      <c r="X13">
        <v>47</v>
      </c>
      <c r="Y13" s="1">
        <v>6.3420050000000001E-7</v>
      </c>
      <c r="AA13">
        <f t="shared" si="4"/>
        <v>84</v>
      </c>
      <c r="AB13">
        <f t="shared" si="5"/>
        <v>48</v>
      </c>
      <c r="AC13">
        <f t="shared" si="6"/>
        <v>6.0885740000000002E-3</v>
      </c>
      <c r="AE13">
        <f t="shared" si="7"/>
        <v>84</v>
      </c>
      <c r="AF13">
        <f t="shared" si="8"/>
        <v>48</v>
      </c>
      <c r="AG13">
        <f t="shared" si="9"/>
        <v>6.0885740000000002E-3</v>
      </c>
      <c r="AJ13">
        <f t="shared" si="10"/>
        <v>6.0885740000000002E-3</v>
      </c>
    </row>
    <row r="14" spans="4:36" x14ac:dyDescent="0.2">
      <c r="D14">
        <v>84</v>
      </c>
      <c r="E14">
        <v>49</v>
      </c>
      <c r="F14">
        <v>100</v>
      </c>
      <c r="J14">
        <v>84</v>
      </c>
      <c r="K14">
        <v>49</v>
      </c>
      <c r="L14">
        <v>100</v>
      </c>
      <c r="N14">
        <v>84</v>
      </c>
      <c r="O14">
        <v>49</v>
      </c>
      <c r="P14">
        <v>100</v>
      </c>
      <c r="R14">
        <f t="shared" si="1"/>
        <v>84</v>
      </c>
      <c r="S14">
        <f t="shared" si="2"/>
        <v>49</v>
      </c>
      <c r="T14">
        <f t="shared" si="0"/>
        <v>1</v>
      </c>
      <c r="V14" t="str">
        <f t="shared" si="3"/>
        <v>8248</v>
      </c>
      <c r="W14">
        <v>82</v>
      </c>
      <c r="X14">
        <v>48</v>
      </c>
      <c r="Y14" s="1">
        <v>4.4087420000000002E-5</v>
      </c>
      <c r="AA14">
        <f t="shared" si="4"/>
        <v>84</v>
      </c>
      <c r="AB14">
        <f t="shared" si="5"/>
        <v>49</v>
      </c>
      <c r="AC14">
        <f t="shared" si="6"/>
        <v>1.9425460000000001</v>
      </c>
      <c r="AE14">
        <f t="shared" si="7"/>
        <v>84</v>
      </c>
      <c r="AF14">
        <f t="shared" si="8"/>
        <v>49</v>
      </c>
      <c r="AG14">
        <f t="shared" si="9"/>
        <v>1.9425460000000001</v>
      </c>
      <c r="AJ14">
        <f t="shared" si="10"/>
        <v>1.9425460000000001</v>
      </c>
    </row>
    <row r="15" spans="4:36" x14ac:dyDescent="0.2">
      <c r="D15">
        <v>84</v>
      </c>
      <c r="E15">
        <v>50</v>
      </c>
      <c r="F15">
        <v>100</v>
      </c>
      <c r="J15">
        <v>84</v>
      </c>
      <c r="K15">
        <v>50</v>
      </c>
      <c r="L15">
        <v>100</v>
      </c>
      <c r="N15">
        <v>84</v>
      </c>
      <c r="O15">
        <v>50</v>
      </c>
      <c r="P15">
        <v>100</v>
      </c>
      <c r="R15">
        <f t="shared" si="1"/>
        <v>84</v>
      </c>
      <c r="S15">
        <f t="shared" si="2"/>
        <v>50</v>
      </c>
      <c r="T15">
        <f t="shared" si="0"/>
        <v>1</v>
      </c>
      <c r="V15" t="str">
        <f t="shared" si="3"/>
        <v>8249</v>
      </c>
      <c r="W15">
        <v>82</v>
      </c>
      <c r="X15">
        <v>49</v>
      </c>
      <c r="Y15">
        <v>1.0955100000000001E-3</v>
      </c>
      <c r="AA15">
        <f t="shared" si="4"/>
        <v>84</v>
      </c>
      <c r="AB15">
        <f t="shared" si="5"/>
        <v>50</v>
      </c>
      <c r="AC15">
        <f t="shared" si="6"/>
        <v>145.8869</v>
      </c>
      <c r="AE15">
        <f t="shared" si="7"/>
        <v>84</v>
      </c>
      <c r="AF15">
        <f t="shared" si="8"/>
        <v>50</v>
      </c>
      <c r="AG15">
        <f t="shared" si="9"/>
        <v>145.8869</v>
      </c>
      <c r="AJ15">
        <f t="shared" si="10"/>
        <v>145.8869</v>
      </c>
    </row>
    <row r="16" spans="4:36" x14ac:dyDescent="0.2">
      <c r="D16">
        <v>84</v>
      </c>
      <c r="E16">
        <v>51</v>
      </c>
      <c r="F16">
        <v>100</v>
      </c>
      <c r="J16">
        <v>84</v>
      </c>
      <c r="K16">
        <v>51</v>
      </c>
      <c r="L16">
        <v>100</v>
      </c>
      <c r="N16">
        <v>84</v>
      </c>
      <c r="O16">
        <v>51</v>
      </c>
      <c r="P16">
        <v>100</v>
      </c>
      <c r="R16">
        <f t="shared" si="1"/>
        <v>84</v>
      </c>
      <c r="S16">
        <f t="shared" si="2"/>
        <v>51</v>
      </c>
      <c r="T16">
        <f t="shared" si="0"/>
        <v>1</v>
      </c>
      <c r="V16" t="str">
        <f t="shared" si="3"/>
        <v>8250</v>
      </c>
      <c r="W16">
        <v>82</v>
      </c>
      <c r="X16">
        <v>50</v>
      </c>
      <c r="Y16">
        <v>0.2261977</v>
      </c>
      <c r="AA16">
        <f t="shared" si="4"/>
        <v>84</v>
      </c>
      <c r="AB16">
        <f t="shared" si="5"/>
        <v>51</v>
      </c>
      <c r="AC16">
        <f t="shared" si="6"/>
        <v>32.196399999999997</v>
      </c>
      <c r="AE16">
        <f t="shared" si="7"/>
        <v>84</v>
      </c>
      <c r="AF16">
        <f t="shared" si="8"/>
        <v>51</v>
      </c>
      <c r="AG16">
        <f t="shared" si="9"/>
        <v>32.196399999999997</v>
      </c>
      <c r="AJ16">
        <f t="shared" si="10"/>
        <v>32.196399999999997</v>
      </c>
    </row>
    <row r="17" spans="4:36" x14ac:dyDescent="0.2">
      <c r="D17">
        <v>84</v>
      </c>
      <c r="E17">
        <v>52</v>
      </c>
      <c r="F17">
        <v>100</v>
      </c>
      <c r="J17">
        <v>84</v>
      </c>
      <c r="K17">
        <v>52</v>
      </c>
      <c r="L17">
        <v>100</v>
      </c>
      <c r="N17">
        <v>84</v>
      </c>
      <c r="O17">
        <v>52</v>
      </c>
      <c r="P17">
        <v>100</v>
      </c>
      <c r="R17">
        <f t="shared" si="1"/>
        <v>84</v>
      </c>
      <c r="S17">
        <f t="shared" si="2"/>
        <v>52</v>
      </c>
      <c r="T17">
        <f t="shared" si="0"/>
        <v>1</v>
      </c>
      <c r="V17" t="str">
        <f t="shared" si="3"/>
        <v>8251</v>
      </c>
      <c r="W17">
        <v>82</v>
      </c>
      <c r="X17">
        <v>51</v>
      </c>
      <c r="Y17">
        <v>2.4563259999999998</v>
      </c>
      <c r="AA17">
        <f t="shared" si="4"/>
        <v>84</v>
      </c>
      <c r="AB17">
        <f t="shared" si="5"/>
        <v>52</v>
      </c>
      <c r="AC17">
        <f t="shared" si="6"/>
        <v>48.779269999999997</v>
      </c>
      <c r="AE17">
        <f t="shared" si="7"/>
        <v>84</v>
      </c>
      <c r="AF17">
        <f t="shared" si="8"/>
        <v>52</v>
      </c>
      <c r="AG17">
        <f t="shared" si="9"/>
        <v>48.779269999999997</v>
      </c>
      <c r="AJ17">
        <f t="shared" si="10"/>
        <v>48.779269999999997</v>
      </c>
    </row>
    <row r="18" spans="4:36" x14ac:dyDescent="0.2">
      <c r="D18">
        <v>84</v>
      </c>
      <c r="E18">
        <v>53</v>
      </c>
      <c r="F18">
        <v>100</v>
      </c>
      <c r="J18">
        <v>84</v>
      </c>
      <c r="K18">
        <v>53</v>
      </c>
      <c r="L18">
        <v>100</v>
      </c>
      <c r="N18">
        <v>84</v>
      </c>
      <c r="O18">
        <v>53</v>
      </c>
      <c r="P18">
        <v>100</v>
      </c>
      <c r="R18">
        <f t="shared" si="1"/>
        <v>84</v>
      </c>
      <c r="S18">
        <f t="shared" si="2"/>
        <v>53</v>
      </c>
      <c r="T18">
        <f t="shared" si="0"/>
        <v>1</v>
      </c>
      <c r="V18" t="str">
        <f t="shared" si="3"/>
        <v>8252</v>
      </c>
      <c r="W18">
        <v>82</v>
      </c>
      <c r="X18">
        <v>52</v>
      </c>
      <c r="Y18">
        <v>1.0657110000000001</v>
      </c>
      <c r="AA18">
        <f t="shared" si="4"/>
        <v>84</v>
      </c>
      <c r="AB18">
        <f t="shared" si="5"/>
        <v>53</v>
      </c>
      <c r="AC18">
        <f t="shared" si="6"/>
        <v>0.29749829999999999</v>
      </c>
      <c r="AE18">
        <f t="shared" si="7"/>
        <v>84</v>
      </c>
      <c r="AF18">
        <f t="shared" si="8"/>
        <v>53</v>
      </c>
      <c r="AG18">
        <f t="shared" si="9"/>
        <v>0.29749829999999999</v>
      </c>
      <c r="AJ18">
        <f t="shared" si="10"/>
        <v>0.29749829999999999</v>
      </c>
    </row>
    <row r="19" spans="4:36" x14ac:dyDescent="0.2">
      <c r="D19">
        <v>85</v>
      </c>
      <c r="E19">
        <v>46</v>
      </c>
      <c r="F19">
        <v>100</v>
      </c>
      <c r="J19">
        <v>85</v>
      </c>
      <c r="K19">
        <v>46</v>
      </c>
      <c r="L19">
        <v>100</v>
      </c>
      <c r="N19">
        <v>85</v>
      </c>
      <c r="O19">
        <v>46</v>
      </c>
      <c r="P19">
        <v>100</v>
      </c>
      <c r="R19">
        <f t="shared" si="1"/>
        <v>85</v>
      </c>
      <c r="S19">
        <f t="shared" si="2"/>
        <v>46</v>
      </c>
      <c r="T19">
        <f t="shared" si="0"/>
        <v>1</v>
      </c>
      <c r="V19" t="str">
        <f t="shared" si="3"/>
        <v>8253</v>
      </c>
      <c r="W19">
        <v>82</v>
      </c>
      <c r="X19">
        <v>53</v>
      </c>
      <c r="Y19">
        <v>1.427113E-2</v>
      </c>
      <c r="AA19">
        <f t="shared" si="4"/>
        <v>85</v>
      </c>
      <c r="AB19">
        <f t="shared" si="5"/>
        <v>46</v>
      </c>
      <c r="AC19">
        <f t="shared" si="6"/>
        <v>5.0859870000000004E-6</v>
      </c>
      <c r="AE19">
        <f t="shared" si="7"/>
        <v>85</v>
      </c>
      <c r="AF19">
        <f t="shared" si="8"/>
        <v>46</v>
      </c>
      <c r="AG19">
        <f t="shared" si="9"/>
        <v>5.0859870000000004E-6</v>
      </c>
      <c r="AJ19">
        <f t="shared" si="10"/>
        <v>5.0859870000000004E-6</v>
      </c>
    </row>
    <row r="20" spans="4:36" x14ac:dyDescent="0.2">
      <c r="D20">
        <v>85</v>
      </c>
      <c r="E20">
        <v>47</v>
      </c>
      <c r="F20">
        <v>100</v>
      </c>
      <c r="J20">
        <v>85</v>
      </c>
      <c r="K20">
        <v>47</v>
      </c>
      <c r="L20">
        <v>100</v>
      </c>
      <c r="N20">
        <v>85</v>
      </c>
      <c r="O20">
        <v>47</v>
      </c>
      <c r="P20">
        <v>100</v>
      </c>
      <c r="R20">
        <f t="shared" si="1"/>
        <v>85</v>
      </c>
      <c r="S20">
        <f t="shared" si="2"/>
        <v>47</v>
      </c>
      <c r="T20">
        <f t="shared" si="0"/>
        <v>1</v>
      </c>
      <c r="V20" t="str">
        <f t="shared" si="3"/>
        <v>8345</v>
      </c>
      <c r="W20">
        <v>83</v>
      </c>
      <c r="X20">
        <v>45</v>
      </c>
      <c r="Y20" s="1">
        <v>3.4544159999999999E-10</v>
      </c>
      <c r="AA20">
        <f t="shared" si="4"/>
        <v>85</v>
      </c>
      <c r="AB20">
        <f t="shared" si="5"/>
        <v>47</v>
      </c>
      <c r="AC20">
        <f t="shared" si="6"/>
        <v>7.0260029999999997E-5</v>
      </c>
      <c r="AE20">
        <f t="shared" si="7"/>
        <v>85</v>
      </c>
      <c r="AF20">
        <f t="shared" si="8"/>
        <v>47</v>
      </c>
      <c r="AG20">
        <f t="shared" si="9"/>
        <v>7.0260029999999997E-5</v>
      </c>
      <c r="AJ20">
        <f t="shared" si="10"/>
        <v>7.0260029999999997E-5</v>
      </c>
    </row>
    <row r="21" spans="4:36" x14ac:dyDescent="0.2">
      <c r="D21">
        <v>85</v>
      </c>
      <c r="E21">
        <v>48</v>
      </c>
      <c r="F21">
        <v>100</v>
      </c>
      <c r="J21">
        <v>85</v>
      </c>
      <c r="K21">
        <v>48</v>
      </c>
      <c r="L21">
        <v>100</v>
      </c>
      <c r="N21">
        <v>85</v>
      </c>
      <c r="O21">
        <v>48</v>
      </c>
      <c r="P21">
        <v>100</v>
      </c>
      <c r="R21">
        <f t="shared" si="1"/>
        <v>85</v>
      </c>
      <c r="S21">
        <f t="shared" si="2"/>
        <v>48</v>
      </c>
      <c r="T21">
        <f t="shared" si="0"/>
        <v>1</v>
      </c>
      <c r="V21" t="str">
        <f t="shared" si="3"/>
        <v>8346</v>
      </c>
      <c r="W21">
        <v>83</v>
      </c>
      <c r="X21">
        <v>46</v>
      </c>
      <c r="Y21" s="1">
        <v>1.8580620000000001E-8</v>
      </c>
      <c r="AA21">
        <f t="shared" si="4"/>
        <v>85</v>
      </c>
      <c r="AB21">
        <f t="shared" si="5"/>
        <v>48</v>
      </c>
      <c r="AC21">
        <f t="shared" si="6"/>
        <v>1.142992E-2</v>
      </c>
      <c r="AE21">
        <f t="shared" si="7"/>
        <v>85</v>
      </c>
      <c r="AF21">
        <f t="shared" si="8"/>
        <v>48</v>
      </c>
      <c r="AG21">
        <f t="shared" si="9"/>
        <v>1.142992E-2</v>
      </c>
      <c r="AJ21">
        <f t="shared" si="10"/>
        <v>1.142992E-2</v>
      </c>
    </row>
    <row r="22" spans="4:36" x14ac:dyDescent="0.2">
      <c r="D22">
        <v>85</v>
      </c>
      <c r="E22">
        <v>49</v>
      </c>
      <c r="F22">
        <v>100</v>
      </c>
      <c r="J22">
        <v>85</v>
      </c>
      <c r="K22">
        <v>49</v>
      </c>
      <c r="L22">
        <v>100</v>
      </c>
      <c r="N22">
        <v>85</v>
      </c>
      <c r="O22">
        <v>49</v>
      </c>
      <c r="P22">
        <v>100</v>
      </c>
      <c r="R22">
        <f t="shared" si="1"/>
        <v>85</v>
      </c>
      <c r="S22">
        <f t="shared" si="2"/>
        <v>49</v>
      </c>
      <c r="T22">
        <f t="shared" si="0"/>
        <v>1</v>
      </c>
      <c r="V22" t="str">
        <f t="shared" si="3"/>
        <v>8347</v>
      </c>
      <c r="W22">
        <v>83</v>
      </c>
      <c r="X22">
        <v>47</v>
      </c>
      <c r="Y22" s="1">
        <v>2.792302E-6</v>
      </c>
      <c r="AA22">
        <f t="shared" si="4"/>
        <v>85</v>
      </c>
      <c r="AB22">
        <f t="shared" si="5"/>
        <v>49</v>
      </c>
      <c r="AC22">
        <f t="shared" si="6"/>
        <v>3.245727</v>
      </c>
      <c r="AE22">
        <f t="shared" si="7"/>
        <v>85</v>
      </c>
      <c r="AF22">
        <f t="shared" si="8"/>
        <v>49</v>
      </c>
      <c r="AG22">
        <f t="shared" si="9"/>
        <v>3.245727</v>
      </c>
      <c r="AJ22">
        <f t="shared" si="10"/>
        <v>3.245727</v>
      </c>
    </row>
    <row r="23" spans="4:36" x14ac:dyDescent="0.2">
      <c r="D23">
        <v>85</v>
      </c>
      <c r="E23">
        <v>50</v>
      </c>
      <c r="F23">
        <v>100</v>
      </c>
      <c r="J23">
        <v>85</v>
      </c>
      <c r="K23">
        <v>50</v>
      </c>
      <c r="L23">
        <v>100</v>
      </c>
      <c r="N23">
        <v>85</v>
      </c>
      <c r="O23">
        <v>50</v>
      </c>
      <c r="P23">
        <v>100</v>
      </c>
      <c r="R23">
        <f t="shared" si="1"/>
        <v>85</v>
      </c>
      <c r="S23">
        <f t="shared" si="2"/>
        <v>50</v>
      </c>
      <c r="T23">
        <f t="shared" si="0"/>
        <v>1</v>
      </c>
      <c r="V23" t="str">
        <f t="shared" si="3"/>
        <v>8348</v>
      </c>
      <c r="W23">
        <v>83</v>
      </c>
      <c r="X23">
        <v>48</v>
      </c>
      <c r="Y23">
        <v>7.7244439999999998E-4</v>
      </c>
      <c r="AA23">
        <f t="shared" si="4"/>
        <v>85</v>
      </c>
      <c r="AB23">
        <f t="shared" si="5"/>
        <v>50</v>
      </c>
      <c r="AC23">
        <f t="shared" si="6"/>
        <v>287.62779999999998</v>
      </c>
      <c r="AE23">
        <f t="shared" si="7"/>
        <v>85</v>
      </c>
      <c r="AF23">
        <f t="shared" si="8"/>
        <v>50</v>
      </c>
      <c r="AG23">
        <f t="shared" si="9"/>
        <v>287.62779999999998</v>
      </c>
      <c r="AJ23">
        <f t="shared" si="10"/>
        <v>287.62779999999998</v>
      </c>
    </row>
    <row r="24" spans="4:36" x14ac:dyDescent="0.2">
      <c r="D24">
        <v>85</v>
      </c>
      <c r="E24">
        <v>51</v>
      </c>
      <c r="F24">
        <v>100</v>
      </c>
      <c r="J24">
        <v>85</v>
      </c>
      <c r="K24">
        <v>51</v>
      </c>
      <c r="L24">
        <v>100</v>
      </c>
      <c r="N24">
        <v>85</v>
      </c>
      <c r="O24">
        <v>51</v>
      </c>
      <c r="P24">
        <v>100</v>
      </c>
      <c r="R24">
        <f t="shared" si="1"/>
        <v>85</v>
      </c>
      <c r="S24">
        <f t="shared" si="2"/>
        <v>51</v>
      </c>
      <c r="T24">
        <f t="shared" si="0"/>
        <v>1</v>
      </c>
      <c r="V24" t="str">
        <f t="shared" si="3"/>
        <v>8349</v>
      </c>
      <c r="W24">
        <v>83</v>
      </c>
      <c r="X24">
        <v>49</v>
      </c>
      <c r="Y24">
        <v>6.5551189999999995E-2</v>
      </c>
      <c r="AA24">
        <f t="shared" si="4"/>
        <v>85</v>
      </c>
      <c r="AB24">
        <f t="shared" si="5"/>
        <v>51</v>
      </c>
      <c r="AC24">
        <f t="shared" si="6"/>
        <v>137.23230000000001</v>
      </c>
      <c r="AE24">
        <f t="shared" si="7"/>
        <v>85</v>
      </c>
      <c r="AF24">
        <f t="shared" si="8"/>
        <v>51</v>
      </c>
      <c r="AG24">
        <f t="shared" si="9"/>
        <v>137.23230000000001</v>
      </c>
      <c r="AJ24">
        <f t="shared" si="10"/>
        <v>137.23230000000001</v>
      </c>
    </row>
    <row r="25" spans="4:36" x14ac:dyDescent="0.2">
      <c r="D25">
        <v>85</v>
      </c>
      <c r="E25">
        <v>52</v>
      </c>
      <c r="F25">
        <v>100</v>
      </c>
      <c r="J25">
        <v>85</v>
      </c>
      <c r="K25">
        <v>52</v>
      </c>
      <c r="L25">
        <v>100</v>
      </c>
      <c r="N25">
        <v>85</v>
      </c>
      <c r="O25">
        <v>52</v>
      </c>
      <c r="P25">
        <v>100</v>
      </c>
      <c r="R25">
        <f t="shared" si="1"/>
        <v>85</v>
      </c>
      <c r="S25">
        <f t="shared" si="2"/>
        <v>52</v>
      </c>
      <c r="T25">
        <f t="shared" si="0"/>
        <v>1</v>
      </c>
      <c r="V25" t="str">
        <f t="shared" si="3"/>
        <v>8350</v>
      </c>
      <c r="W25">
        <v>83</v>
      </c>
      <c r="X25">
        <v>50</v>
      </c>
      <c r="Y25">
        <v>8.6217249999999996</v>
      </c>
      <c r="AA25">
        <f t="shared" si="4"/>
        <v>85</v>
      </c>
      <c r="AB25">
        <f t="shared" si="5"/>
        <v>52</v>
      </c>
      <c r="AC25">
        <f t="shared" si="6"/>
        <v>326.82100000000003</v>
      </c>
      <c r="AE25">
        <f t="shared" si="7"/>
        <v>85</v>
      </c>
      <c r="AF25">
        <f t="shared" si="8"/>
        <v>52</v>
      </c>
      <c r="AG25">
        <f t="shared" si="9"/>
        <v>326.82100000000003</v>
      </c>
      <c r="AJ25">
        <f t="shared" si="10"/>
        <v>326.82100000000003</v>
      </c>
    </row>
    <row r="26" spans="4:36" x14ac:dyDescent="0.2">
      <c r="D26">
        <v>85</v>
      </c>
      <c r="E26">
        <v>53</v>
      </c>
      <c r="F26">
        <v>100</v>
      </c>
      <c r="J26">
        <v>85</v>
      </c>
      <c r="K26">
        <v>53</v>
      </c>
      <c r="L26">
        <v>100</v>
      </c>
      <c r="N26">
        <v>85</v>
      </c>
      <c r="O26">
        <v>53</v>
      </c>
      <c r="P26">
        <v>100</v>
      </c>
      <c r="R26">
        <f t="shared" si="1"/>
        <v>85</v>
      </c>
      <c r="S26">
        <f t="shared" si="2"/>
        <v>53</v>
      </c>
      <c r="T26">
        <f t="shared" si="0"/>
        <v>1</v>
      </c>
      <c r="V26" t="str">
        <f t="shared" si="3"/>
        <v>8351</v>
      </c>
      <c r="W26">
        <v>83</v>
      </c>
      <c r="X26">
        <v>51</v>
      </c>
      <c r="Y26">
        <v>1.6681490000000001</v>
      </c>
      <c r="AA26">
        <f t="shared" si="4"/>
        <v>85</v>
      </c>
      <c r="AB26">
        <f t="shared" si="5"/>
        <v>53</v>
      </c>
      <c r="AC26">
        <f t="shared" si="6"/>
        <v>52.266860000000001</v>
      </c>
      <c r="AE26">
        <f t="shared" si="7"/>
        <v>85</v>
      </c>
      <c r="AF26">
        <f t="shared" si="8"/>
        <v>53</v>
      </c>
      <c r="AG26">
        <f t="shared" si="9"/>
        <v>52.266860000000001</v>
      </c>
      <c r="AJ26">
        <f t="shared" si="10"/>
        <v>52.266860000000001</v>
      </c>
    </row>
    <row r="27" spans="4:36" x14ac:dyDescent="0.2">
      <c r="D27">
        <v>86</v>
      </c>
      <c r="E27">
        <v>47</v>
      </c>
      <c r="F27">
        <v>100</v>
      </c>
      <c r="J27">
        <v>86</v>
      </c>
      <c r="K27">
        <v>47</v>
      </c>
      <c r="L27">
        <v>97.621840000000006</v>
      </c>
      <c r="N27">
        <v>86</v>
      </c>
      <c r="O27">
        <v>47</v>
      </c>
      <c r="P27">
        <v>88.277869999999993</v>
      </c>
      <c r="R27">
        <f t="shared" si="1"/>
        <v>86</v>
      </c>
      <c r="S27">
        <f t="shared" si="2"/>
        <v>47</v>
      </c>
      <c r="T27">
        <f t="shared" si="0"/>
        <v>0.86178481006808016</v>
      </c>
      <c r="V27" t="str">
        <f t="shared" si="3"/>
        <v>8352</v>
      </c>
      <c r="W27">
        <v>83</v>
      </c>
      <c r="X27">
        <v>52</v>
      </c>
      <c r="Y27">
        <v>0.84966710000000001</v>
      </c>
      <c r="AA27">
        <f t="shared" si="4"/>
        <v>86</v>
      </c>
      <c r="AB27">
        <f t="shared" si="5"/>
        <v>47</v>
      </c>
      <c r="AC27">
        <f t="shared" si="6"/>
        <v>1.2360919999999999E-7</v>
      </c>
      <c r="AE27">
        <f t="shared" si="7"/>
        <v>86</v>
      </c>
      <c r="AF27">
        <f t="shared" si="8"/>
        <v>47</v>
      </c>
      <c r="AG27">
        <f t="shared" si="9"/>
        <v>1.0652453094466732E-7</v>
      </c>
      <c r="AJ27">
        <f t="shared" si="10"/>
        <v>1.0652453094466732E-7</v>
      </c>
    </row>
    <row r="28" spans="4:36" x14ac:dyDescent="0.2">
      <c r="D28">
        <v>86</v>
      </c>
      <c r="E28">
        <v>48</v>
      </c>
      <c r="F28">
        <v>100</v>
      </c>
      <c r="J28">
        <v>86</v>
      </c>
      <c r="K28">
        <v>48</v>
      </c>
      <c r="L28">
        <v>100</v>
      </c>
      <c r="N28">
        <v>86</v>
      </c>
      <c r="O28">
        <v>48</v>
      </c>
      <c r="P28">
        <v>100</v>
      </c>
      <c r="R28">
        <f t="shared" si="1"/>
        <v>86</v>
      </c>
      <c r="S28">
        <f t="shared" si="2"/>
        <v>48</v>
      </c>
      <c r="T28">
        <f t="shared" si="0"/>
        <v>1</v>
      </c>
      <c r="V28" t="str">
        <f t="shared" si="3"/>
        <v>8353</v>
      </c>
      <c r="W28">
        <v>83</v>
      </c>
      <c r="X28">
        <v>53</v>
      </c>
      <c r="Y28">
        <v>2.1574380000000001E-2</v>
      </c>
      <c r="AA28">
        <f t="shared" si="4"/>
        <v>86</v>
      </c>
      <c r="AB28">
        <f t="shared" si="5"/>
        <v>48</v>
      </c>
      <c r="AC28">
        <f t="shared" si="6"/>
        <v>2.417883E-3</v>
      </c>
      <c r="AE28">
        <f t="shared" si="7"/>
        <v>86</v>
      </c>
      <c r="AF28">
        <f t="shared" si="8"/>
        <v>48</v>
      </c>
      <c r="AG28">
        <f t="shared" si="9"/>
        <v>2.417883E-3</v>
      </c>
      <c r="AJ28">
        <f t="shared" si="10"/>
        <v>2.417883E-3</v>
      </c>
    </row>
    <row r="29" spans="4:36" x14ac:dyDescent="0.2">
      <c r="D29">
        <v>86</v>
      </c>
      <c r="E29">
        <v>49</v>
      </c>
      <c r="F29">
        <v>100</v>
      </c>
      <c r="J29">
        <v>86</v>
      </c>
      <c r="K29">
        <v>49</v>
      </c>
      <c r="L29">
        <v>100</v>
      </c>
      <c r="N29">
        <v>86</v>
      </c>
      <c r="O29">
        <v>49</v>
      </c>
      <c r="P29">
        <v>100</v>
      </c>
      <c r="R29">
        <f t="shared" si="1"/>
        <v>86</v>
      </c>
      <c r="S29">
        <f t="shared" si="2"/>
        <v>49</v>
      </c>
      <c r="T29">
        <f t="shared" si="0"/>
        <v>1</v>
      </c>
      <c r="V29" t="str">
        <f t="shared" si="3"/>
        <v>8354</v>
      </c>
      <c r="W29">
        <v>83</v>
      </c>
      <c r="X29">
        <v>54</v>
      </c>
      <c r="Y29" s="1">
        <v>2.3264349999999999E-7</v>
      </c>
      <c r="AA29">
        <f t="shared" si="4"/>
        <v>86</v>
      </c>
      <c r="AB29">
        <f t="shared" si="5"/>
        <v>49</v>
      </c>
      <c r="AC29">
        <f t="shared" si="6"/>
        <v>0.8919764</v>
      </c>
      <c r="AE29">
        <f t="shared" si="7"/>
        <v>86</v>
      </c>
      <c r="AF29">
        <f t="shared" si="8"/>
        <v>49</v>
      </c>
      <c r="AG29">
        <f t="shared" si="9"/>
        <v>0.8919764</v>
      </c>
      <c r="AJ29">
        <f t="shared" si="10"/>
        <v>0.8919764</v>
      </c>
    </row>
    <row r="30" spans="4:36" x14ac:dyDescent="0.2">
      <c r="D30">
        <v>86</v>
      </c>
      <c r="E30">
        <v>50</v>
      </c>
      <c r="F30">
        <v>100</v>
      </c>
      <c r="J30">
        <v>86</v>
      </c>
      <c r="K30">
        <v>50</v>
      </c>
      <c r="L30">
        <v>100</v>
      </c>
      <c r="N30">
        <v>86</v>
      </c>
      <c r="O30">
        <v>50</v>
      </c>
      <c r="P30">
        <v>100</v>
      </c>
      <c r="R30">
        <f t="shared" si="1"/>
        <v>86</v>
      </c>
      <c r="S30">
        <f t="shared" si="2"/>
        <v>50</v>
      </c>
      <c r="T30">
        <f t="shared" si="0"/>
        <v>1</v>
      </c>
      <c r="V30" t="str">
        <f t="shared" si="3"/>
        <v>8446</v>
      </c>
      <c r="W30">
        <v>84</v>
      </c>
      <c r="X30">
        <v>46</v>
      </c>
      <c r="Y30" s="1">
        <v>8.3161189999999998E-7</v>
      </c>
      <c r="AA30">
        <f t="shared" si="4"/>
        <v>86</v>
      </c>
      <c r="AB30">
        <f t="shared" si="5"/>
        <v>50</v>
      </c>
      <c r="AC30">
        <f t="shared" si="6"/>
        <v>160.98820000000001</v>
      </c>
      <c r="AE30">
        <f t="shared" si="7"/>
        <v>86</v>
      </c>
      <c r="AF30">
        <f t="shared" si="8"/>
        <v>50</v>
      </c>
      <c r="AG30">
        <f t="shared" si="9"/>
        <v>160.98820000000001</v>
      </c>
      <c r="AJ30">
        <f t="shared" si="10"/>
        <v>160.98820000000001</v>
      </c>
    </row>
    <row r="31" spans="4:36" x14ac:dyDescent="0.2">
      <c r="D31" s="13">
        <v>86</v>
      </c>
      <c r="E31" s="13">
        <v>51</v>
      </c>
      <c r="F31" s="13">
        <v>100</v>
      </c>
      <c r="G31" s="13"/>
      <c r="H31" s="13"/>
      <c r="I31" s="13"/>
      <c r="J31" s="13">
        <v>86</v>
      </c>
      <c r="K31" s="13">
        <v>51</v>
      </c>
      <c r="L31" s="13">
        <v>100</v>
      </c>
      <c r="N31">
        <v>86</v>
      </c>
      <c r="O31">
        <v>51</v>
      </c>
      <c r="P31">
        <v>100</v>
      </c>
      <c r="R31">
        <f t="shared" si="1"/>
        <v>86</v>
      </c>
      <c r="S31">
        <f t="shared" si="2"/>
        <v>51</v>
      </c>
      <c r="T31">
        <f t="shared" si="0"/>
        <v>1</v>
      </c>
      <c r="V31" t="str">
        <f t="shared" si="3"/>
        <v>8447</v>
      </c>
      <c r="W31">
        <v>84</v>
      </c>
      <c r="X31">
        <v>47</v>
      </c>
      <c r="Y31" s="1">
        <v>4.2890989999999999E-5</v>
      </c>
      <c r="AA31">
        <f t="shared" si="4"/>
        <v>86</v>
      </c>
      <c r="AB31">
        <f t="shared" si="5"/>
        <v>51</v>
      </c>
      <c r="AC31">
        <f t="shared" si="6"/>
        <v>85.694839999999999</v>
      </c>
      <c r="AE31">
        <f t="shared" si="7"/>
        <v>86</v>
      </c>
      <c r="AF31">
        <f t="shared" si="8"/>
        <v>51</v>
      </c>
      <c r="AG31">
        <f t="shared" si="9"/>
        <v>85.694839999999999</v>
      </c>
      <c r="AJ31">
        <f t="shared" si="10"/>
        <v>85.694839999999999</v>
      </c>
    </row>
    <row r="32" spans="4:36" x14ac:dyDescent="0.2">
      <c r="D32">
        <v>86</v>
      </c>
      <c r="E32">
        <v>52</v>
      </c>
      <c r="F32">
        <v>100</v>
      </c>
      <c r="J32">
        <v>86</v>
      </c>
      <c r="K32">
        <v>52</v>
      </c>
      <c r="L32">
        <v>100</v>
      </c>
      <c r="N32">
        <v>86</v>
      </c>
      <c r="O32">
        <v>52</v>
      </c>
      <c r="P32">
        <v>100</v>
      </c>
      <c r="R32">
        <f t="shared" si="1"/>
        <v>86</v>
      </c>
      <c r="S32">
        <f t="shared" si="2"/>
        <v>52</v>
      </c>
      <c r="T32">
        <f t="shared" si="0"/>
        <v>1</v>
      </c>
      <c r="V32" t="str">
        <f t="shared" si="3"/>
        <v>8448</v>
      </c>
      <c r="W32">
        <v>84</v>
      </c>
      <c r="X32">
        <v>48</v>
      </c>
      <c r="Y32">
        <v>6.0885740000000002E-3</v>
      </c>
      <c r="AA32">
        <f t="shared" si="4"/>
        <v>86</v>
      </c>
      <c r="AB32">
        <f t="shared" si="5"/>
        <v>52</v>
      </c>
      <c r="AC32">
        <f t="shared" si="6"/>
        <v>629.56920000000002</v>
      </c>
      <c r="AE32">
        <f t="shared" si="7"/>
        <v>86</v>
      </c>
      <c r="AF32">
        <f t="shared" si="8"/>
        <v>52</v>
      </c>
      <c r="AG32">
        <f t="shared" si="9"/>
        <v>629.56920000000002</v>
      </c>
      <c r="AJ32">
        <f t="shared" si="10"/>
        <v>629.56920000000002</v>
      </c>
    </row>
    <row r="33" spans="4:36" x14ac:dyDescent="0.2">
      <c r="D33">
        <v>86</v>
      </c>
      <c r="E33">
        <v>53</v>
      </c>
      <c r="F33">
        <v>100</v>
      </c>
      <c r="J33">
        <v>86</v>
      </c>
      <c r="K33">
        <v>53</v>
      </c>
      <c r="L33">
        <v>100</v>
      </c>
      <c r="N33">
        <v>86</v>
      </c>
      <c r="O33">
        <v>53</v>
      </c>
      <c r="P33">
        <v>100</v>
      </c>
      <c r="R33">
        <f t="shared" si="1"/>
        <v>86</v>
      </c>
      <c r="S33">
        <f t="shared" si="2"/>
        <v>53</v>
      </c>
      <c r="T33">
        <f t="shared" si="0"/>
        <v>1</v>
      </c>
      <c r="V33" t="str">
        <f t="shared" si="3"/>
        <v>8449</v>
      </c>
      <c r="W33">
        <v>84</v>
      </c>
      <c r="X33">
        <v>49</v>
      </c>
      <c r="Y33">
        <v>1.9425460000000001</v>
      </c>
      <c r="AA33">
        <f t="shared" si="4"/>
        <v>86</v>
      </c>
      <c r="AB33">
        <f t="shared" si="5"/>
        <v>53</v>
      </c>
      <c r="AC33">
        <f t="shared" si="6"/>
        <v>407.79520000000002</v>
      </c>
      <c r="AE33">
        <f t="shared" si="7"/>
        <v>86</v>
      </c>
      <c r="AF33">
        <f t="shared" si="8"/>
        <v>53</v>
      </c>
      <c r="AG33">
        <f t="shared" si="9"/>
        <v>407.79520000000002</v>
      </c>
      <c r="AJ33">
        <f t="shared" si="10"/>
        <v>407.79520000000002</v>
      </c>
    </row>
    <row r="34" spans="4:36" x14ac:dyDescent="0.2">
      <c r="D34">
        <v>86</v>
      </c>
      <c r="E34">
        <v>54</v>
      </c>
      <c r="F34">
        <v>100</v>
      </c>
      <c r="J34">
        <v>86</v>
      </c>
      <c r="K34">
        <v>54</v>
      </c>
      <c r="L34">
        <v>100</v>
      </c>
      <c r="N34">
        <v>86</v>
      </c>
      <c r="O34">
        <v>54</v>
      </c>
      <c r="P34">
        <v>100</v>
      </c>
      <c r="R34">
        <f t="shared" si="1"/>
        <v>86</v>
      </c>
      <c r="S34">
        <f t="shared" si="2"/>
        <v>54</v>
      </c>
      <c r="T34">
        <f t="shared" si="0"/>
        <v>1</v>
      </c>
      <c r="V34" t="str">
        <f t="shared" si="3"/>
        <v>8450</v>
      </c>
      <c r="W34">
        <v>84</v>
      </c>
      <c r="X34">
        <v>50</v>
      </c>
      <c r="Y34">
        <v>145.8869</v>
      </c>
      <c r="AA34">
        <f t="shared" si="4"/>
        <v>86</v>
      </c>
      <c r="AB34">
        <f t="shared" si="5"/>
        <v>54</v>
      </c>
      <c r="AC34">
        <f t="shared" si="6"/>
        <v>2.4408599999999998</v>
      </c>
      <c r="AE34">
        <f t="shared" si="7"/>
        <v>86</v>
      </c>
      <c r="AF34">
        <f t="shared" si="8"/>
        <v>54</v>
      </c>
      <c r="AG34">
        <f t="shared" si="9"/>
        <v>2.4408599999999998</v>
      </c>
      <c r="AJ34">
        <f t="shared" si="10"/>
        <v>2.4408599999999998</v>
      </c>
    </row>
    <row r="35" spans="4:36" x14ac:dyDescent="0.2">
      <c r="D35">
        <v>87</v>
      </c>
      <c r="E35">
        <v>48</v>
      </c>
      <c r="F35">
        <v>100</v>
      </c>
      <c r="J35">
        <v>87</v>
      </c>
      <c r="K35">
        <v>48</v>
      </c>
      <c r="L35">
        <v>3.3367140000000002</v>
      </c>
      <c r="N35">
        <v>87</v>
      </c>
      <c r="O35">
        <v>48</v>
      </c>
      <c r="P35">
        <v>0.26756259999999998</v>
      </c>
      <c r="R35">
        <f t="shared" si="1"/>
        <v>87</v>
      </c>
      <c r="S35">
        <f t="shared" si="2"/>
        <v>48</v>
      </c>
      <c r="T35">
        <f t="shared" ref="T35:T66" si="11">F35*L35*P35/100/100/100</f>
        <v>8.9277987329639994E-5</v>
      </c>
      <c r="V35" t="str">
        <f t="shared" si="3"/>
        <v>8451</v>
      </c>
      <c r="W35">
        <v>84</v>
      </c>
      <c r="X35">
        <v>51</v>
      </c>
      <c r="Y35">
        <v>32.196399999999997</v>
      </c>
      <c r="AA35">
        <f t="shared" si="4"/>
        <v>87</v>
      </c>
      <c r="AB35">
        <f t="shared" si="5"/>
        <v>48</v>
      </c>
      <c r="AC35">
        <f t="shared" si="6"/>
        <v>2.8074109999999998E-7</v>
      </c>
      <c r="AE35">
        <f t="shared" si="7"/>
        <v>87</v>
      </c>
      <c r="AF35">
        <f t="shared" si="8"/>
        <v>48</v>
      </c>
      <c r="AG35">
        <f t="shared" si="9"/>
        <v>2.5064000368709193E-11</v>
      </c>
    </row>
    <row r="36" spans="4:36" x14ac:dyDescent="0.2">
      <c r="D36">
        <v>87</v>
      </c>
      <c r="E36">
        <v>49</v>
      </c>
      <c r="F36">
        <v>100</v>
      </c>
      <c r="J36">
        <v>87</v>
      </c>
      <c r="K36">
        <v>49</v>
      </c>
      <c r="L36">
        <v>97.500879999999995</v>
      </c>
      <c r="N36">
        <v>87</v>
      </c>
      <c r="O36">
        <v>49</v>
      </c>
      <c r="P36">
        <v>87.740279999999998</v>
      </c>
      <c r="R36">
        <f t="shared" si="1"/>
        <v>87</v>
      </c>
      <c r="S36">
        <f t="shared" si="2"/>
        <v>49</v>
      </c>
      <c r="T36">
        <f t="shared" si="11"/>
        <v>0.85547545114463985</v>
      </c>
      <c r="V36" t="str">
        <f t="shared" si="3"/>
        <v>8452</v>
      </c>
      <c r="W36">
        <v>84</v>
      </c>
      <c r="X36">
        <v>52</v>
      </c>
      <c r="Y36">
        <v>48.779269999999997</v>
      </c>
      <c r="AA36">
        <f t="shared" si="4"/>
        <v>87</v>
      </c>
      <c r="AB36">
        <f t="shared" si="5"/>
        <v>49</v>
      </c>
      <c r="AC36">
        <f t="shared" si="6"/>
        <v>3.0117970000000001E-2</v>
      </c>
      <c r="AE36">
        <f t="shared" si="7"/>
        <v>87</v>
      </c>
      <c r="AF36">
        <f t="shared" si="8"/>
        <v>49</v>
      </c>
      <c r="AG36">
        <f t="shared" si="9"/>
        <v>2.5765183973310731E-2</v>
      </c>
    </row>
    <row r="37" spans="4:36" x14ac:dyDescent="0.2">
      <c r="D37">
        <v>87</v>
      </c>
      <c r="E37">
        <v>50</v>
      </c>
      <c r="F37">
        <v>100</v>
      </c>
      <c r="J37">
        <v>87</v>
      </c>
      <c r="K37">
        <v>50</v>
      </c>
      <c r="L37">
        <v>99.075509999999994</v>
      </c>
      <c r="N37">
        <v>87</v>
      </c>
      <c r="O37">
        <v>50</v>
      </c>
      <c r="P37">
        <v>99.829130000000006</v>
      </c>
      <c r="R37">
        <f t="shared" si="1"/>
        <v>87</v>
      </c>
      <c r="S37">
        <f t="shared" si="2"/>
        <v>50</v>
      </c>
      <c r="T37">
        <f t="shared" si="11"/>
        <v>0.9890621967606299</v>
      </c>
      <c r="V37" t="str">
        <f t="shared" si="3"/>
        <v>8453</v>
      </c>
      <c r="W37">
        <v>84</v>
      </c>
      <c r="X37">
        <v>53</v>
      </c>
      <c r="Y37" s="1">
        <v>0.29749829999999999</v>
      </c>
      <c r="AA37">
        <f t="shared" si="4"/>
        <v>87</v>
      </c>
      <c r="AB37">
        <f t="shared" si="5"/>
        <v>50</v>
      </c>
      <c r="AC37">
        <f t="shared" si="6"/>
        <v>12.85249</v>
      </c>
      <c r="AE37">
        <f t="shared" si="7"/>
        <v>87</v>
      </c>
      <c r="AF37">
        <f t="shared" si="8"/>
        <v>50</v>
      </c>
      <c r="AG37">
        <f t="shared" si="9"/>
        <v>12.711911993244028</v>
      </c>
    </row>
    <row r="38" spans="4:36" x14ac:dyDescent="0.2">
      <c r="D38">
        <v>87</v>
      </c>
      <c r="E38">
        <v>51</v>
      </c>
      <c r="F38">
        <v>100</v>
      </c>
      <c r="J38">
        <v>87</v>
      </c>
      <c r="K38">
        <v>51</v>
      </c>
      <c r="L38">
        <v>100</v>
      </c>
      <c r="N38">
        <v>87</v>
      </c>
      <c r="O38">
        <v>51</v>
      </c>
      <c r="P38">
        <v>100</v>
      </c>
      <c r="R38">
        <f t="shared" si="1"/>
        <v>87</v>
      </c>
      <c r="S38">
        <f t="shared" si="2"/>
        <v>51</v>
      </c>
      <c r="T38">
        <f t="shared" si="11"/>
        <v>1</v>
      </c>
      <c r="V38" t="str">
        <f t="shared" si="3"/>
        <v>8454</v>
      </c>
      <c r="W38">
        <v>84</v>
      </c>
      <c r="X38">
        <v>54</v>
      </c>
      <c r="Y38">
        <v>1.9003220000000001E-4</v>
      </c>
      <c r="AA38">
        <f t="shared" si="4"/>
        <v>87</v>
      </c>
      <c r="AB38">
        <f t="shared" si="5"/>
        <v>51</v>
      </c>
      <c r="AC38">
        <f t="shared" si="6"/>
        <v>11.950810000000001</v>
      </c>
      <c r="AE38">
        <f t="shared" si="7"/>
        <v>87</v>
      </c>
      <c r="AF38">
        <f t="shared" si="8"/>
        <v>51</v>
      </c>
      <c r="AG38">
        <f t="shared" si="9"/>
        <v>11.950810000000001</v>
      </c>
    </row>
    <row r="39" spans="4:36" x14ac:dyDescent="0.2">
      <c r="D39">
        <v>87</v>
      </c>
      <c r="E39">
        <v>52</v>
      </c>
      <c r="F39">
        <v>100</v>
      </c>
      <c r="J39">
        <v>87</v>
      </c>
      <c r="K39">
        <v>52</v>
      </c>
      <c r="L39">
        <v>100</v>
      </c>
      <c r="N39">
        <v>87</v>
      </c>
      <c r="O39">
        <v>52</v>
      </c>
      <c r="P39">
        <v>100</v>
      </c>
      <c r="R39">
        <f t="shared" si="1"/>
        <v>87</v>
      </c>
      <c r="S39">
        <f t="shared" si="2"/>
        <v>52</v>
      </c>
      <c r="T39">
        <f t="shared" si="11"/>
        <v>1</v>
      </c>
      <c r="V39" t="str">
        <f t="shared" si="3"/>
        <v>8546</v>
      </c>
      <c r="W39">
        <v>85</v>
      </c>
      <c r="X39">
        <v>46</v>
      </c>
      <c r="Y39" s="1">
        <v>5.0859870000000004E-6</v>
      </c>
      <c r="AA39">
        <f t="shared" si="4"/>
        <v>87</v>
      </c>
      <c r="AB39">
        <f t="shared" si="5"/>
        <v>52</v>
      </c>
      <c r="AC39">
        <f t="shared" si="6"/>
        <v>218.32830000000001</v>
      </c>
      <c r="AE39">
        <f t="shared" si="7"/>
        <v>87</v>
      </c>
      <c r="AF39">
        <f t="shared" si="8"/>
        <v>52</v>
      </c>
      <c r="AG39">
        <f t="shared" si="9"/>
        <v>218.32830000000001</v>
      </c>
    </row>
    <row r="40" spans="4:36" x14ac:dyDescent="0.2">
      <c r="D40">
        <v>87</v>
      </c>
      <c r="E40">
        <v>53</v>
      </c>
      <c r="F40">
        <v>100</v>
      </c>
      <c r="J40">
        <v>87</v>
      </c>
      <c r="K40">
        <v>53</v>
      </c>
      <c r="L40">
        <v>100</v>
      </c>
      <c r="N40">
        <v>87</v>
      </c>
      <c r="O40">
        <v>53</v>
      </c>
      <c r="P40">
        <v>100</v>
      </c>
      <c r="R40">
        <f t="shared" si="1"/>
        <v>87</v>
      </c>
      <c r="S40">
        <f t="shared" si="2"/>
        <v>53</v>
      </c>
      <c r="T40">
        <f t="shared" si="11"/>
        <v>1</v>
      </c>
      <c r="V40" t="str">
        <f t="shared" si="3"/>
        <v>8547</v>
      </c>
      <c r="W40">
        <v>85</v>
      </c>
      <c r="X40">
        <v>47</v>
      </c>
      <c r="Y40" s="1">
        <v>7.0260029999999997E-5</v>
      </c>
      <c r="AA40">
        <f t="shared" si="4"/>
        <v>87</v>
      </c>
      <c r="AB40">
        <f t="shared" si="5"/>
        <v>53</v>
      </c>
      <c r="AC40">
        <f t="shared" si="6"/>
        <v>444.57740000000001</v>
      </c>
      <c r="AE40">
        <f t="shared" si="7"/>
        <v>87</v>
      </c>
      <c r="AF40">
        <f t="shared" si="8"/>
        <v>53</v>
      </c>
      <c r="AG40">
        <f t="shared" si="9"/>
        <v>444.57740000000001</v>
      </c>
    </row>
    <row r="41" spans="4:36" x14ac:dyDescent="0.2">
      <c r="D41" s="13">
        <v>87</v>
      </c>
      <c r="E41" s="13">
        <v>54</v>
      </c>
      <c r="F41" s="13">
        <v>100</v>
      </c>
      <c r="G41" s="13"/>
      <c r="H41" s="13"/>
      <c r="I41" s="13"/>
      <c r="J41" s="13">
        <v>87</v>
      </c>
      <c r="K41" s="13">
        <v>54</v>
      </c>
      <c r="L41" s="13">
        <v>100</v>
      </c>
      <c r="N41">
        <v>87</v>
      </c>
      <c r="O41">
        <v>54</v>
      </c>
      <c r="P41">
        <v>100</v>
      </c>
      <c r="R41">
        <f t="shared" si="1"/>
        <v>87</v>
      </c>
      <c r="S41">
        <f t="shared" si="2"/>
        <v>54</v>
      </c>
      <c r="T41">
        <f t="shared" si="11"/>
        <v>1</v>
      </c>
      <c r="V41" t="str">
        <f t="shared" si="3"/>
        <v>8548</v>
      </c>
      <c r="W41">
        <v>85</v>
      </c>
      <c r="X41">
        <v>48</v>
      </c>
      <c r="Y41">
        <v>1.142992E-2</v>
      </c>
      <c r="AA41">
        <f t="shared" si="4"/>
        <v>87</v>
      </c>
      <c r="AB41">
        <f t="shared" si="5"/>
        <v>54</v>
      </c>
      <c r="AC41">
        <f t="shared" si="6"/>
        <v>50.34986</v>
      </c>
      <c r="AE41">
        <f t="shared" si="7"/>
        <v>87</v>
      </c>
      <c r="AF41">
        <f t="shared" si="8"/>
        <v>54</v>
      </c>
      <c r="AG41">
        <f t="shared" si="9"/>
        <v>50.34986</v>
      </c>
    </row>
    <row r="42" spans="4:36" x14ac:dyDescent="0.2">
      <c r="D42">
        <v>88</v>
      </c>
      <c r="E42">
        <v>48</v>
      </c>
      <c r="F42">
        <v>89.316909999999993</v>
      </c>
      <c r="J42">
        <v>88</v>
      </c>
      <c r="K42">
        <v>48</v>
      </c>
      <c r="L42">
        <v>100</v>
      </c>
      <c r="N42">
        <v>88</v>
      </c>
      <c r="O42">
        <v>48</v>
      </c>
      <c r="P42">
        <v>0</v>
      </c>
      <c r="R42">
        <f t="shared" si="1"/>
        <v>88</v>
      </c>
      <c r="S42">
        <f t="shared" si="2"/>
        <v>48</v>
      </c>
      <c r="T42">
        <f t="shared" si="11"/>
        <v>0</v>
      </c>
      <c r="V42" t="str">
        <f t="shared" si="3"/>
        <v>8549</v>
      </c>
      <c r="W42">
        <v>85</v>
      </c>
      <c r="X42">
        <v>49</v>
      </c>
      <c r="Y42">
        <v>3.245727</v>
      </c>
      <c r="AA42">
        <f t="shared" si="4"/>
        <v>88</v>
      </c>
      <c r="AB42">
        <f t="shared" si="5"/>
        <v>48</v>
      </c>
      <c r="AC42">
        <f t="shared" si="6"/>
        <v>5.3144279999999999E-8</v>
      </c>
      <c r="AE42">
        <f t="shared" si="7"/>
        <v>88</v>
      </c>
      <c r="AF42">
        <f t="shared" si="8"/>
        <v>48</v>
      </c>
      <c r="AG42">
        <f t="shared" si="9"/>
        <v>0</v>
      </c>
    </row>
    <row r="43" spans="4:36" x14ac:dyDescent="0.2">
      <c r="D43">
        <v>88</v>
      </c>
      <c r="E43">
        <v>49</v>
      </c>
      <c r="F43">
        <v>100</v>
      </c>
      <c r="J43">
        <v>88</v>
      </c>
      <c r="K43">
        <v>49</v>
      </c>
      <c r="L43">
        <v>100</v>
      </c>
      <c r="N43">
        <v>88</v>
      </c>
      <c r="O43">
        <v>49</v>
      </c>
      <c r="P43">
        <v>0</v>
      </c>
      <c r="R43">
        <f t="shared" si="1"/>
        <v>88</v>
      </c>
      <c r="S43">
        <f t="shared" si="2"/>
        <v>49</v>
      </c>
      <c r="T43">
        <f t="shared" si="11"/>
        <v>0</v>
      </c>
      <c r="V43" t="str">
        <f t="shared" si="3"/>
        <v>8550</v>
      </c>
      <c r="W43">
        <v>85</v>
      </c>
      <c r="X43">
        <v>50</v>
      </c>
      <c r="Y43">
        <v>287.62779999999998</v>
      </c>
      <c r="AA43">
        <f t="shared" si="4"/>
        <v>88</v>
      </c>
      <c r="AB43">
        <f t="shared" si="5"/>
        <v>49</v>
      </c>
      <c r="AC43">
        <f t="shared" si="6"/>
        <v>1.454463E-3</v>
      </c>
      <c r="AE43">
        <f t="shared" si="7"/>
        <v>88</v>
      </c>
      <c r="AF43">
        <f t="shared" si="8"/>
        <v>49</v>
      </c>
      <c r="AG43">
        <f t="shared" si="9"/>
        <v>0</v>
      </c>
    </row>
    <row r="44" spans="4:36" x14ac:dyDescent="0.2">
      <c r="D44">
        <v>88</v>
      </c>
      <c r="E44">
        <v>50</v>
      </c>
      <c r="F44">
        <v>100</v>
      </c>
      <c r="J44">
        <v>88</v>
      </c>
      <c r="K44">
        <v>50</v>
      </c>
      <c r="L44">
        <v>1.698725</v>
      </c>
      <c r="N44">
        <v>88</v>
      </c>
      <c r="O44">
        <v>50</v>
      </c>
      <c r="P44">
        <v>0.89811470000000004</v>
      </c>
      <c r="R44">
        <f t="shared" si="1"/>
        <v>88</v>
      </c>
      <c r="S44">
        <f t="shared" si="2"/>
        <v>50</v>
      </c>
      <c r="T44">
        <f t="shared" si="11"/>
        <v>1.5256498937575E-4</v>
      </c>
      <c r="V44" t="str">
        <f t="shared" si="3"/>
        <v>8551</v>
      </c>
      <c r="W44">
        <v>85</v>
      </c>
      <c r="X44">
        <v>51</v>
      </c>
      <c r="Y44" s="1">
        <v>137.23230000000001</v>
      </c>
      <c r="AA44">
        <f t="shared" si="4"/>
        <v>88</v>
      </c>
      <c r="AB44">
        <f t="shared" si="5"/>
        <v>50</v>
      </c>
      <c r="AC44">
        <f t="shared" si="6"/>
        <v>0.47635369999999999</v>
      </c>
      <c r="AE44">
        <f t="shared" si="7"/>
        <v>88</v>
      </c>
      <c r="AF44">
        <f t="shared" si="8"/>
        <v>50</v>
      </c>
      <c r="AG44">
        <f t="shared" si="9"/>
        <v>7.2674897179599197E-5</v>
      </c>
    </row>
    <row r="45" spans="4:36" x14ac:dyDescent="0.2">
      <c r="D45">
        <v>88</v>
      </c>
      <c r="E45">
        <v>51</v>
      </c>
      <c r="F45">
        <v>100</v>
      </c>
      <c r="J45">
        <v>88</v>
      </c>
      <c r="K45">
        <v>51</v>
      </c>
      <c r="L45">
        <v>97.666499999999999</v>
      </c>
      <c r="N45">
        <v>88</v>
      </c>
      <c r="O45">
        <v>51</v>
      </c>
      <c r="P45">
        <v>87.927660000000003</v>
      </c>
      <c r="R45">
        <f t="shared" si="1"/>
        <v>88</v>
      </c>
      <c r="S45">
        <f t="shared" si="2"/>
        <v>51</v>
      </c>
      <c r="T45">
        <f t="shared" si="11"/>
        <v>0.85875868053899995</v>
      </c>
      <c r="V45" t="str">
        <f t="shared" si="3"/>
        <v>8552</v>
      </c>
      <c r="W45">
        <v>85</v>
      </c>
      <c r="X45">
        <v>52</v>
      </c>
      <c r="Y45">
        <v>326.82100000000003</v>
      </c>
      <c r="AA45">
        <f t="shared" si="4"/>
        <v>88</v>
      </c>
      <c r="AB45">
        <f t="shared" si="5"/>
        <v>51</v>
      </c>
      <c r="AC45">
        <f t="shared" si="6"/>
        <v>90.006889999999999</v>
      </c>
      <c r="AE45">
        <f t="shared" si="7"/>
        <v>88</v>
      </c>
      <c r="AF45">
        <f t="shared" si="8"/>
        <v>51</v>
      </c>
      <c r="AG45">
        <f t="shared" si="9"/>
        <v>77.294198095818913</v>
      </c>
    </row>
    <row r="46" spans="4:36" x14ac:dyDescent="0.2">
      <c r="D46">
        <v>88</v>
      </c>
      <c r="E46">
        <v>52</v>
      </c>
      <c r="F46">
        <v>100</v>
      </c>
      <c r="J46">
        <v>88</v>
      </c>
      <c r="K46">
        <v>52</v>
      </c>
      <c r="L46">
        <v>98.948520000000002</v>
      </c>
      <c r="N46">
        <v>88</v>
      </c>
      <c r="O46">
        <v>52</v>
      </c>
      <c r="P46">
        <v>99.40692</v>
      </c>
      <c r="R46">
        <f t="shared" si="1"/>
        <v>88</v>
      </c>
      <c r="S46">
        <f t="shared" si="2"/>
        <v>52</v>
      </c>
      <c r="T46">
        <f t="shared" si="11"/>
        <v>0.98361676117584007</v>
      </c>
      <c r="V46" t="str">
        <f t="shared" si="3"/>
        <v>8553</v>
      </c>
      <c r="W46">
        <v>85</v>
      </c>
      <c r="X46">
        <v>53</v>
      </c>
      <c r="Y46">
        <v>52.266860000000001</v>
      </c>
      <c r="AA46">
        <f t="shared" si="4"/>
        <v>88</v>
      </c>
      <c r="AB46">
        <f t="shared" si="5"/>
        <v>52</v>
      </c>
      <c r="AC46">
        <f t="shared" si="6"/>
        <v>51.160910000000001</v>
      </c>
      <c r="AE46">
        <f t="shared" si="7"/>
        <v>88</v>
      </c>
      <c r="AF46">
        <f t="shared" si="8"/>
        <v>52</v>
      </c>
      <c r="AG46">
        <f t="shared" si="9"/>
        <v>50.322728593008648</v>
      </c>
    </row>
    <row r="47" spans="4:36" x14ac:dyDescent="0.2">
      <c r="D47">
        <v>88</v>
      </c>
      <c r="E47">
        <v>53</v>
      </c>
      <c r="F47">
        <v>100</v>
      </c>
      <c r="J47">
        <v>88</v>
      </c>
      <c r="K47">
        <v>53</v>
      </c>
      <c r="L47">
        <v>100</v>
      </c>
      <c r="N47">
        <v>88</v>
      </c>
      <c r="O47">
        <v>53</v>
      </c>
      <c r="P47">
        <v>100</v>
      </c>
      <c r="R47">
        <f t="shared" si="1"/>
        <v>88</v>
      </c>
      <c r="S47">
        <f t="shared" si="2"/>
        <v>53</v>
      </c>
      <c r="T47">
        <f t="shared" si="11"/>
        <v>1</v>
      </c>
      <c r="V47" t="str">
        <f t="shared" si="3"/>
        <v>8554</v>
      </c>
      <c r="W47">
        <v>85</v>
      </c>
      <c r="X47">
        <v>54</v>
      </c>
      <c r="Y47">
        <v>1.169685E-2</v>
      </c>
      <c r="AA47">
        <f t="shared" si="4"/>
        <v>88</v>
      </c>
      <c r="AB47">
        <f t="shared" si="5"/>
        <v>53</v>
      </c>
      <c r="AC47">
        <f t="shared" si="6"/>
        <v>261.99329999999998</v>
      </c>
      <c r="AE47">
        <f t="shared" si="7"/>
        <v>88</v>
      </c>
      <c r="AF47">
        <f t="shared" si="8"/>
        <v>53</v>
      </c>
      <c r="AG47">
        <f t="shared" si="9"/>
        <v>261.99329999999998</v>
      </c>
    </row>
    <row r="48" spans="4:36" x14ac:dyDescent="0.2">
      <c r="D48">
        <v>88</v>
      </c>
      <c r="E48">
        <v>54</v>
      </c>
      <c r="F48">
        <v>100</v>
      </c>
      <c r="J48">
        <v>88</v>
      </c>
      <c r="K48">
        <v>54</v>
      </c>
      <c r="L48">
        <v>100</v>
      </c>
      <c r="N48">
        <v>88</v>
      </c>
      <c r="O48">
        <v>54</v>
      </c>
      <c r="P48">
        <v>100</v>
      </c>
      <c r="R48">
        <f t="shared" si="1"/>
        <v>88</v>
      </c>
      <c r="S48">
        <f t="shared" si="2"/>
        <v>54</v>
      </c>
      <c r="T48">
        <f t="shared" si="11"/>
        <v>1</v>
      </c>
      <c r="V48" t="str">
        <f t="shared" si="3"/>
        <v>8555</v>
      </c>
      <c r="W48">
        <v>85</v>
      </c>
      <c r="X48">
        <v>55</v>
      </c>
      <c r="Y48" s="1">
        <v>1.5162189999999999E-7</v>
      </c>
      <c r="AA48">
        <f t="shared" si="4"/>
        <v>88</v>
      </c>
      <c r="AB48">
        <f t="shared" si="5"/>
        <v>54</v>
      </c>
      <c r="AC48">
        <f t="shared" si="6"/>
        <v>201.22229999999999</v>
      </c>
      <c r="AE48">
        <f t="shared" si="7"/>
        <v>88</v>
      </c>
      <c r="AF48">
        <f t="shared" si="8"/>
        <v>54</v>
      </c>
      <c r="AG48">
        <f t="shared" si="9"/>
        <v>201.22229999999999</v>
      </c>
    </row>
    <row r="49" spans="4:33" x14ac:dyDescent="0.2">
      <c r="D49">
        <v>88</v>
      </c>
      <c r="E49">
        <v>55</v>
      </c>
      <c r="F49">
        <v>100</v>
      </c>
      <c r="J49">
        <v>88</v>
      </c>
      <c r="K49">
        <v>55</v>
      </c>
      <c r="L49">
        <v>100</v>
      </c>
      <c r="N49">
        <v>88</v>
      </c>
      <c r="O49">
        <v>55</v>
      </c>
      <c r="P49">
        <v>100</v>
      </c>
      <c r="R49">
        <f t="shared" si="1"/>
        <v>88</v>
      </c>
      <c r="S49">
        <f t="shared" si="2"/>
        <v>55</v>
      </c>
      <c r="T49">
        <f t="shared" si="11"/>
        <v>1</v>
      </c>
      <c r="V49" t="str">
        <f t="shared" si="3"/>
        <v>8647</v>
      </c>
      <c r="W49">
        <v>86</v>
      </c>
      <c r="X49">
        <v>47</v>
      </c>
      <c r="Y49" s="1">
        <v>1.2360919999999999E-7</v>
      </c>
      <c r="AA49">
        <f t="shared" si="4"/>
        <v>88</v>
      </c>
      <c r="AB49">
        <f t="shared" si="5"/>
        <v>55</v>
      </c>
      <c r="AC49">
        <f t="shared" si="6"/>
        <v>2.6176720000000001E-3</v>
      </c>
      <c r="AE49">
        <f t="shared" si="7"/>
        <v>88</v>
      </c>
      <c r="AF49">
        <f t="shared" si="8"/>
        <v>55</v>
      </c>
      <c r="AG49">
        <f t="shared" si="9"/>
        <v>2.6176720000000001E-3</v>
      </c>
    </row>
    <row r="50" spans="4:33" x14ac:dyDescent="0.2">
      <c r="D50">
        <v>89</v>
      </c>
      <c r="E50">
        <v>49</v>
      </c>
      <c r="F50">
        <v>31.7881</v>
      </c>
      <c r="J50">
        <v>89</v>
      </c>
      <c r="K50">
        <v>49</v>
      </c>
      <c r="L50">
        <v>100</v>
      </c>
      <c r="N50">
        <v>89</v>
      </c>
      <c r="O50">
        <v>49</v>
      </c>
      <c r="P50">
        <v>0</v>
      </c>
      <c r="R50">
        <f t="shared" si="1"/>
        <v>89</v>
      </c>
      <c r="S50">
        <f t="shared" si="2"/>
        <v>49</v>
      </c>
      <c r="T50">
        <f t="shared" si="11"/>
        <v>0</v>
      </c>
      <c r="V50" t="str">
        <f t="shared" si="3"/>
        <v>8648</v>
      </c>
      <c r="W50">
        <v>86</v>
      </c>
      <c r="X50">
        <v>48</v>
      </c>
      <c r="Y50">
        <v>2.417883E-3</v>
      </c>
      <c r="AA50">
        <f t="shared" si="4"/>
        <v>89</v>
      </c>
      <c r="AB50">
        <f t="shared" si="5"/>
        <v>49</v>
      </c>
      <c r="AC50">
        <f t="shared" si="6"/>
        <v>7.2318399999999995E-8</v>
      </c>
      <c r="AE50">
        <f t="shared" si="7"/>
        <v>89</v>
      </c>
      <c r="AF50">
        <f t="shared" si="8"/>
        <v>49</v>
      </c>
      <c r="AG50">
        <f t="shared" si="9"/>
        <v>0</v>
      </c>
    </row>
    <row r="51" spans="4:33" x14ac:dyDescent="0.2">
      <c r="D51">
        <v>89</v>
      </c>
      <c r="E51">
        <v>50</v>
      </c>
      <c r="F51">
        <v>91.648049999999998</v>
      </c>
      <c r="J51">
        <v>89</v>
      </c>
      <c r="K51">
        <v>50</v>
      </c>
      <c r="L51">
        <v>100</v>
      </c>
      <c r="N51">
        <v>89</v>
      </c>
      <c r="O51">
        <v>50</v>
      </c>
      <c r="P51">
        <v>0</v>
      </c>
      <c r="R51">
        <f t="shared" si="1"/>
        <v>89</v>
      </c>
      <c r="S51">
        <f t="shared" si="2"/>
        <v>50</v>
      </c>
      <c r="T51">
        <f t="shared" si="11"/>
        <v>0</v>
      </c>
      <c r="V51" t="str">
        <f t="shared" si="3"/>
        <v>8649</v>
      </c>
      <c r="W51">
        <v>86</v>
      </c>
      <c r="X51">
        <v>49</v>
      </c>
      <c r="Y51" s="1">
        <v>0.8919764</v>
      </c>
      <c r="AA51">
        <f t="shared" si="4"/>
        <v>89</v>
      </c>
      <c r="AB51">
        <f t="shared" si="5"/>
        <v>50</v>
      </c>
      <c r="AC51">
        <f t="shared" si="6"/>
        <v>5.8756010000000003E-3</v>
      </c>
      <c r="AE51">
        <f t="shared" si="7"/>
        <v>89</v>
      </c>
      <c r="AF51">
        <f t="shared" si="8"/>
        <v>50</v>
      </c>
      <c r="AG51">
        <f t="shared" si="9"/>
        <v>0</v>
      </c>
    </row>
    <row r="52" spans="4:33" x14ac:dyDescent="0.2">
      <c r="D52">
        <v>89</v>
      </c>
      <c r="E52">
        <v>51</v>
      </c>
      <c r="F52">
        <v>100</v>
      </c>
      <c r="J52">
        <v>89</v>
      </c>
      <c r="K52">
        <v>51</v>
      </c>
      <c r="L52">
        <v>100</v>
      </c>
      <c r="N52">
        <v>89</v>
      </c>
      <c r="O52">
        <v>51</v>
      </c>
      <c r="P52">
        <v>0</v>
      </c>
      <c r="R52">
        <f t="shared" si="1"/>
        <v>89</v>
      </c>
      <c r="S52">
        <f t="shared" si="2"/>
        <v>51</v>
      </c>
      <c r="T52">
        <f t="shared" si="11"/>
        <v>0</v>
      </c>
      <c r="V52" t="str">
        <f t="shared" si="3"/>
        <v>8650</v>
      </c>
      <c r="W52">
        <v>86</v>
      </c>
      <c r="X52">
        <v>50</v>
      </c>
      <c r="Y52" s="1">
        <v>160.98820000000001</v>
      </c>
      <c r="AA52">
        <f t="shared" si="4"/>
        <v>89</v>
      </c>
      <c r="AB52">
        <f t="shared" si="5"/>
        <v>51</v>
      </c>
      <c r="AC52">
        <f t="shared" si="6"/>
        <v>2.181832</v>
      </c>
      <c r="AE52">
        <f t="shared" si="7"/>
        <v>89</v>
      </c>
      <c r="AF52">
        <f t="shared" si="8"/>
        <v>51</v>
      </c>
      <c r="AG52">
        <f t="shared" si="9"/>
        <v>0</v>
      </c>
    </row>
    <row r="53" spans="4:33" x14ac:dyDescent="0.2">
      <c r="D53">
        <v>89</v>
      </c>
      <c r="E53">
        <v>52</v>
      </c>
      <c r="F53">
        <v>100</v>
      </c>
      <c r="J53">
        <v>89</v>
      </c>
      <c r="K53">
        <v>52</v>
      </c>
      <c r="L53">
        <v>4.3952249999999999</v>
      </c>
      <c r="N53">
        <v>89</v>
      </c>
      <c r="O53">
        <v>52</v>
      </c>
      <c r="P53" s="1">
        <v>6.0610859999999994E-8</v>
      </c>
      <c r="R53">
        <f t="shared" si="1"/>
        <v>89</v>
      </c>
      <c r="S53">
        <f t="shared" si="2"/>
        <v>52</v>
      </c>
      <c r="T53">
        <f t="shared" si="11"/>
        <v>2.6639836714349998E-11</v>
      </c>
      <c r="V53" t="str">
        <f t="shared" si="3"/>
        <v>8651</v>
      </c>
      <c r="W53">
        <v>86</v>
      </c>
      <c r="X53">
        <v>51</v>
      </c>
      <c r="Y53">
        <v>85.694839999999999</v>
      </c>
      <c r="AA53">
        <f t="shared" si="4"/>
        <v>89</v>
      </c>
      <c r="AB53">
        <f t="shared" si="5"/>
        <v>52</v>
      </c>
      <c r="AC53">
        <f t="shared" si="6"/>
        <v>191.3254</v>
      </c>
      <c r="AE53">
        <f t="shared" si="7"/>
        <v>89</v>
      </c>
      <c r="AF53">
        <f t="shared" si="8"/>
        <v>52</v>
      </c>
      <c r="AG53">
        <f t="shared" si="9"/>
        <v>5.0968774153076992E-9</v>
      </c>
    </row>
    <row r="54" spans="4:33" x14ac:dyDescent="0.2">
      <c r="D54">
        <v>89</v>
      </c>
      <c r="E54">
        <v>53</v>
      </c>
      <c r="F54">
        <v>100</v>
      </c>
      <c r="J54">
        <v>89</v>
      </c>
      <c r="K54">
        <v>53</v>
      </c>
      <c r="L54">
        <v>97.977419999999995</v>
      </c>
      <c r="N54">
        <v>89</v>
      </c>
      <c r="O54">
        <v>53</v>
      </c>
      <c r="P54">
        <v>88.90728</v>
      </c>
      <c r="R54">
        <f t="shared" si="1"/>
        <v>89</v>
      </c>
      <c r="S54">
        <f t="shared" si="2"/>
        <v>53</v>
      </c>
      <c r="T54">
        <f t="shared" si="11"/>
        <v>0.87109059136176004</v>
      </c>
      <c r="V54" t="str">
        <f t="shared" si="3"/>
        <v>8652</v>
      </c>
      <c r="W54">
        <v>86</v>
      </c>
      <c r="X54">
        <v>52</v>
      </c>
      <c r="Y54">
        <v>629.56920000000002</v>
      </c>
      <c r="AA54">
        <f t="shared" si="4"/>
        <v>89</v>
      </c>
      <c r="AB54">
        <f t="shared" si="5"/>
        <v>53</v>
      </c>
      <c r="AC54">
        <f t="shared" si="6"/>
        <v>56.865160000000003</v>
      </c>
      <c r="AE54">
        <f t="shared" si="7"/>
        <v>89</v>
      </c>
      <c r="AF54">
        <f t="shared" si="8"/>
        <v>53</v>
      </c>
      <c r="AG54">
        <f t="shared" si="9"/>
        <v>49.534705852281107</v>
      </c>
    </row>
    <row r="55" spans="4:33" x14ac:dyDescent="0.2">
      <c r="D55">
        <v>89</v>
      </c>
      <c r="E55">
        <v>54</v>
      </c>
      <c r="F55">
        <v>100</v>
      </c>
      <c r="J55">
        <v>89</v>
      </c>
      <c r="K55">
        <v>54</v>
      </c>
      <c r="L55">
        <v>98.662670000000006</v>
      </c>
      <c r="N55">
        <v>89</v>
      </c>
      <c r="O55">
        <v>54</v>
      </c>
      <c r="P55">
        <v>98.028819999999996</v>
      </c>
      <c r="R55">
        <f t="shared" si="1"/>
        <v>89</v>
      </c>
      <c r="S55">
        <f t="shared" si="2"/>
        <v>54</v>
      </c>
      <c r="T55">
        <f t="shared" si="11"/>
        <v>0.96717851181493986</v>
      </c>
      <c r="V55" t="str">
        <f t="shared" si="3"/>
        <v>8653</v>
      </c>
      <c r="W55">
        <v>86</v>
      </c>
      <c r="X55">
        <v>53</v>
      </c>
      <c r="Y55">
        <v>407.79520000000002</v>
      </c>
      <c r="AA55">
        <f t="shared" si="4"/>
        <v>89</v>
      </c>
      <c r="AB55">
        <f t="shared" si="5"/>
        <v>54</v>
      </c>
      <c r="AC55">
        <f t="shared" si="6"/>
        <v>84.713459999999998</v>
      </c>
      <c r="AE55">
        <f t="shared" si="7"/>
        <v>89</v>
      </c>
      <c r="AF55">
        <f t="shared" si="8"/>
        <v>54</v>
      </c>
      <c r="AG55">
        <f t="shared" si="9"/>
        <v>81.933038173494438</v>
      </c>
    </row>
    <row r="56" spans="4:33" x14ac:dyDescent="0.2">
      <c r="D56">
        <v>89</v>
      </c>
      <c r="E56">
        <v>55</v>
      </c>
      <c r="F56">
        <v>100</v>
      </c>
      <c r="J56">
        <v>89</v>
      </c>
      <c r="K56">
        <v>55</v>
      </c>
      <c r="L56">
        <v>100</v>
      </c>
      <c r="N56">
        <v>89</v>
      </c>
      <c r="O56">
        <v>55</v>
      </c>
      <c r="P56">
        <v>100</v>
      </c>
      <c r="R56">
        <f t="shared" si="1"/>
        <v>89</v>
      </c>
      <c r="S56">
        <f t="shared" si="2"/>
        <v>55</v>
      </c>
      <c r="T56">
        <f t="shared" si="11"/>
        <v>1</v>
      </c>
      <c r="V56" t="str">
        <f t="shared" si="3"/>
        <v>8654</v>
      </c>
      <c r="W56">
        <v>86</v>
      </c>
      <c r="X56">
        <v>54</v>
      </c>
      <c r="Y56">
        <v>2.4408599999999998</v>
      </c>
      <c r="AA56">
        <f t="shared" si="4"/>
        <v>89</v>
      </c>
      <c r="AB56">
        <f t="shared" si="5"/>
        <v>55</v>
      </c>
      <c r="AC56">
        <f t="shared" si="6"/>
        <v>6.7353160000000001</v>
      </c>
      <c r="AE56">
        <f t="shared" si="7"/>
        <v>89</v>
      </c>
      <c r="AF56">
        <f t="shared" si="8"/>
        <v>55</v>
      </c>
      <c r="AG56">
        <f t="shared" si="9"/>
        <v>6.7353160000000001</v>
      </c>
    </row>
    <row r="57" spans="4:33" x14ac:dyDescent="0.2">
      <c r="D57">
        <v>90</v>
      </c>
      <c r="E57">
        <v>49</v>
      </c>
      <c r="F57">
        <v>0</v>
      </c>
      <c r="J57">
        <v>90</v>
      </c>
      <c r="K57">
        <v>49</v>
      </c>
      <c r="L57">
        <v>100</v>
      </c>
      <c r="N57">
        <v>90</v>
      </c>
      <c r="O57">
        <v>49</v>
      </c>
      <c r="P57">
        <v>100</v>
      </c>
      <c r="R57">
        <f t="shared" si="1"/>
        <v>90</v>
      </c>
      <c r="S57">
        <f t="shared" si="2"/>
        <v>49</v>
      </c>
      <c r="T57">
        <f t="shared" si="11"/>
        <v>0</v>
      </c>
      <c r="V57" t="str">
        <f t="shared" si="3"/>
        <v>8655</v>
      </c>
      <c r="W57">
        <v>86</v>
      </c>
      <c r="X57">
        <v>55</v>
      </c>
      <c r="Y57">
        <v>8.3386289999999997E-4</v>
      </c>
      <c r="AA57">
        <f t="shared" si="4"/>
        <v>90</v>
      </c>
      <c r="AB57">
        <f t="shared" si="5"/>
        <v>49</v>
      </c>
      <c r="AC57">
        <f t="shared" si="6"/>
        <v>4.0386829999999997E-9</v>
      </c>
      <c r="AE57">
        <f t="shared" si="7"/>
        <v>90</v>
      </c>
      <c r="AF57">
        <f t="shared" si="8"/>
        <v>49</v>
      </c>
      <c r="AG57">
        <f t="shared" si="9"/>
        <v>0</v>
      </c>
    </row>
    <row r="58" spans="4:33" x14ac:dyDescent="0.2">
      <c r="D58">
        <v>90</v>
      </c>
      <c r="E58">
        <v>50</v>
      </c>
      <c r="F58">
        <v>0</v>
      </c>
      <c r="J58">
        <v>90</v>
      </c>
      <c r="K58">
        <v>50</v>
      </c>
      <c r="L58">
        <v>100</v>
      </c>
      <c r="N58">
        <v>90</v>
      </c>
      <c r="O58">
        <v>50</v>
      </c>
      <c r="P58">
        <v>100</v>
      </c>
      <c r="R58">
        <f t="shared" si="1"/>
        <v>90</v>
      </c>
      <c r="S58">
        <f t="shared" si="2"/>
        <v>50</v>
      </c>
      <c r="T58">
        <f t="shared" si="11"/>
        <v>0</v>
      </c>
      <c r="V58" t="str">
        <f t="shared" si="3"/>
        <v>8748</v>
      </c>
      <c r="W58">
        <v>87</v>
      </c>
      <c r="X58">
        <v>48</v>
      </c>
      <c r="Y58" s="1">
        <v>2.8074109999999998E-7</v>
      </c>
      <c r="AA58">
        <f t="shared" si="4"/>
        <v>90</v>
      </c>
      <c r="AB58">
        <f t="shared" si="5"/>
        <v>50</v>
      </c>
      <c r="AC58">
        <f t="shared" si="6"/>
        <v>1.6309380000000001E-4</v>
      </c>
      <c r="AE58">
        <f t="shared" si="7"/>
        <v>90</v>
      </c>
      <c r="AF58">
        <f t="shared" si="8"/>
        <v>50</v>
      </c>
      <c r="AG58">
        <f t="shared" si="9"/>
        <v>0</v>
      </c>
    </row>
    <row r="59" spans="4:33" x14ac:dyDescent="0.2">
      <c r="D59">
        <v>90</v>
      </c>
      <c r="E59">
        <v>51</v>
      </c>
      <c r="F59">
        <v>57.504350000000002</v>
      </c>
      <c r="J59">
        <v>90</v>
      </c>
      <c r="K59">
        <v>51</v>
      </c>
      <c r="L59">
        <v>100</v>
      </c>
      <c r="N59">
        <v>90</v>
      </c>
      <c r="O59">
        <v>51</v>
      </c>
      <c r="P59">
        <v>0</v>
      </c>
      <c r="R59">
        <f t="shared" si="1"/>
        <v>90</v>
      </c>
      <c r="S59">
        <f t="shared" si="2"/>
        <v>51</v>
      </c>
      <c r="T59">
        <f t="shared" si="11"/>
        <v>0</v>
      </c>
      <c r="V59" t="str">
        <f t="shared" si="3"/>
        <v>8749</v>
      </c>
      <c r="W59">
        <v>87</v>
      </c>
      <c r="X59">
        <v>49</v>
      </c>
      <c r="Y59" s="1">
        <v>3.0117970000000001E-2</v>
      </c>
      <c r="AA59">
        <f t="shared" si="4"/>
        <v>90</v>
      </c>
      <c r="AB59">
        <f t="shared" si="5"/>
        <v>51</v>
      </c>
      <c r="AC59">
        <f t="shared" si="6"/>
        <v>4.2449149999999998E-2</v>
      </c>
      <c r="AE59">
        <f t="shared" si="7"/>
        <v>90</v>
      </c>
      <c r="AF59">
        <f t="shared" si="8"/>
        <v>51</v>
      </c>
      <c r="AG59">
        <f t="shared" si="9"/>
        <v>0</v>
      </c>
    </row>
    <row r="60" spans="4:33" x14ac:dyDescent="0.2">
      <c r="D60">
        <v>90</v>
      </c>
      <c r="E60">
        <v>52</v>
      </c>
      <c r="F60">
        <v>93.830010000000001</v>
      </c>
      <c r="J60">
        <v>90</v>
      </c>
      <c r="K60">
        <v>52</v>
      </c>
      <c r="L60">
        <v>100</v>
      </c>
      <c r="N60">
        <v>90</v>
      </c>
      <c r="O60">
        <v>52</v>
      </c>
      <c r="P60">
        <v>0</v>
      </c>
      <c r="R60">
        <f t="shared" si="1"/>
        <v>90</v>
      </c>
      <c r="S60">
        <f t="shared" si="2"/>
        <v>52</v>
      </c>
      <c r="T60">
        <f t="shared" si="11"/>
        <v>0</v>
      </c>
      <c r="V60" t="str">
        <f t="shared" si="3"/>
        <v>8750</v>
      </c>
      <c r="W60">
        <v>87</v>
      </c>
      <c r="X60">
        <v>50</v>
      </c>
      <c r="Y60" s="1">
        <v>12.85249</v>
      </c>
      <c r="AA60">
        <f t="shared" si="4"/>
        <v>90</v>
      </c>
      <c r="AB60">
        <f t="shared" si="5"/>
        <v>52</v>
      </c>
      <c r="AC60">
        <f t="shared" si="6"/>
        <v>8.8948850000000004</v>
      </c>
      <c r="AE60">
        <f t="shared" si="7"/>
        <v>90</v>
      </c>
      <c r="AF60">
        <f t="shared" si="8"/>
        <v>52</v>
      </c>
      <c r="AG60">
        <f t="shared" si="9"/>
        <v>0</v>
      </c>
    </row>
    <row r="61" spans="4:33" x14ac:dyDescent="0.2">
      <c r="D61">
        <v>90</v>
      </c>
      <c r="E61">
        <v>53</v>
      </c>
      <c r="F61">
        <v>100</v>
      </c>
      <c r="J61">
        <v>90</v>
      </c>
      <c r="K61">
        <v>53</v>
      </c>
      <c r="L61">
        <v>100</v>
      </c>
      <c r="N61">
        <v>90</v>
      </c>
      <c r="O61">
        <v>53</v>
      </c>
      <c r="P61">
        <v>0</v>
      </c>
      <c r="R61">
        <f t="shared" si="1"/>
        <v>90</v>
      </c>
      <c r="S61">
        <f t="shared" si="2"/>
        <v>53</v>
      </c>
      <c r="T61">
        <f t="shared" si="11"/>
        <v>0</v>
      </c>
      <c r="V61" t="str">
        <f t="shared" si="3"/>
        <v>8751</v>
      </c>
      <c r="W61">
        <v>87</v>
      </c>
      <c r="X61">
        <v>51</v>
      </c>
      <c r="Y61" s="1">
        <v>11.950810000000001</v>
      </c>
      <c r="AA61">
        <f t="shared" si="4"/>
        <v>90</v>
      </c>
      <c r="AB61">
        <f t="shared" si="5"/>
        <v>53</v>
      </c>
      <c r="AC61">
        <f t="shared" si="6"/>
        <v>5.1129490000000004</v>
      </c>
      <c r="AE61">
        <f t="shared" si="7"/>
        <v>90</v>
      </c>
      <c r="AF61">
        <f t="shared" si="8"/>
        <v>53</v>
      </c>
      <c r="AG61">
        <f t="shared" si="9"/>
        <v>0</v>
      </c>
    </row>
    <row r="62" spans="4:33" x14ac:dyDescent="0.2">
      <c r="D62">
        <v>90</v>
      </c>
      <c r="E62">
        <v>54</v>
      </c>
      <c r="F62">
        <v>100</v>
      </c>
      <c r="J62">
        <v>90</v>
      </c>
      <c r="K62">
        <v>54</v>
      </c>
      <c r="L62">
        <v>100</v>
      </c>
      <c r="N62">
        <v>90</v>
      </c>
      <c r="O62">
        <v>54</v>
      </c>
      <c r="P62">
        <v>0</v>
      </c>
      <c r="R62">
        <f t="shared" si="1"/>
        <v>90</v>
      </c>
      <c r="S62">
        <f t="shared" si="2"/>
        <v>54</v>
      </c>
      <c r="T62">
        <f t="shared" si="11"/>
        <v>0</v>
      </c>
      <c r="V62" t="str">
        <f t="shared" si="3"/>
        <v>8752</v>
      </c>
      <c r="W62">
        <v>87</v>
      </c>
      <c r="X62">
        <v>52</v>
      </c>
      <c r="Y62">
        <v>218.32830000000001</v>
      </c>
      <c r="AA62">
        <f t="shared" si="4"/>
        <v>90</v>
      </c>
      <c r="AB62">
        <f t="shared" si="5"/>
        <v>54</v>
      </c>
      <c r="AC62">
        <f t="shared" si="6"/>
        <v>13.822240000000001</v>
      </c>
      <c r="AE62">
        <f t="shared" si="7"/>
        <v>90</v>
      </c>
      <c r="AF62">
        <f t="shared" si="8"/>
        <v>54</v>
      </c>
      <c r="AG62">
        <f t="shared" si="9"/>
        <v>0</v>
      </c>
    </row>
    <row r="63" spans="4:33" x14ac:dyDescent="0.2">
      <c r="D63">
        <v>90</v>
      </c>
      <c r="E63">
        <v>55</v>
      </c>
      <c r="F63">
        <v>100</v>
      </c>
      <c r="J63">
        <v>90</v>
      </c>
      <c r="K63">
        <v>55</v>
      </c>
      <c r="L63">
        <v>80.831599999999995</v>
      </c>
      <c r="N63">
        <v>90</v>
      </c>
      <c r="O63">
        <v>55</v>
      </c>
      <c r="P63">
        <v>89.015600000000006</v>
      </c>
      <c r="R63">
        <f t="shared" si="1"/>
        <v>90</v>
      </c>
      <c r="S63">
        <f t="shared" si="2"/>
        <v>55</v>
      </c>
      <c r="T63">
        <f t="shared" si="11"/>
        <v>0.71952733729599994</v>
      </c>
      <c r="V63" t="str">
        <f t="shared" si="3"/>
        <v>8753</v>
      </c>
      <c r="W63">
        <v>87</v>
      </c>
      <c r="X63">
        <v>53</v>
      </c>
      <c r="Y63">
        <v>444.57740000000001</v>
      </c>
      <c r="AA63">
        <f t="shared" si="4"/>
        <v>90</v>
      </c>
      <c r="AB63">
        <f t="shared" si="5"/>
        <v>55</v>
      </c>
      <c r="AC63">
        <f t="shared" si="6"/>
        <v>11.84032</v>
      </c>
      <c r="AE63">
        <f t="shared" si="7"/>
        <v>90</v>
      </c>
      <c r="AF63">
        <f t="shared" si="8"/>
        <v>55</v>
      </c>
      <c r="AG63">
        <f t="shared" si="9"/>
        <v>8.5194339223325741</v>
      </c>
    </row>
    <row r="64" spans="4:33" x14ac:dyDescent="0.2">
      <c r="D64">
        <v>90</v>
      </c>
      <c r="E64">
        <v>56</v>
      </c>
      <c r="F64">
        <v>100</v>
      </c>
      <c r="J64">
        <v>90</v>
      </c>
      <c r="K64">
        <v>56</v>
      </c>
      <c r="L64">
        <v>97.891670000000005</v>
      </c>
      <c r="N64">
        <v>90</v>
      </c>
      <c r="O64">
        <v>56</v>
      </c>
      <c r="P64">
        <v>96.947509999999994</v>
      </c>
      <c r="R64">
        <f t="shared" si="1"/>
        <v>90</v>
      </c>
      <c r="S64">
        <f t="shared" si="2"/>
        <v>56</v>
      </c>
      <c r="T64">
        <f t="shared" si="11"/>
        <v>0.94903536562417012</v>
      </c>
      <c r="V64" t="str">
        <f t="shared" si="3"/>
        <v>8754</v>
      </c>
      <c r="W64">
        <v>87</v>
      </c>
      <c r="X64">
        <v>54</v>
      </c>
      <c r="Y64">
        <v>50.34986</v>
      </c>
      <c r="AA64">
        <f t="shared" si="4"/>
        <v>90</v>
      </c>
      <c r="AB64">
        <f t="shared" si="5"/>
        <v>56</v>
      </c>
      <c r="AC64">
        <f t="shared" si="6"/>
        <v>2.452437E-5</v>
      </c>
      <c r="AE64">
        <f t="shared" si="7"/>
        <v>90</v>
      </c>
      <c r="AF64">
        <f t="shared" si="8"/>
        <v>56</v>
      </c>
      <c r="AG64">
        <f t="shared" si="9"/>
        <v>2.327449444965243E-5</v>
      </c>
    </row>
    <row r="65" spans="4:33" x14ac:dyDescent="0.2">
      <c r="D65">
        <v>91</v>
      </c>
      <c r="E65">
        <v>50</v>
      </c>
      <c r="F65">
        <v>0</v>
      </c>
      <c r="J65">
        <v>91</v>
      </c>
      <c r="K65">
        <v>50</v>
      </c>
      <c r="L65">
        <v>100</v>
      </c>
      <c r="N65">
        <v>91</v>
      </c>
      <c r="O65">
        <v>50</v>
      </c>
      <c r="P65">
        <v>100</v>
      </c>
      <c r="R65">
        <f t="shared" si="1"/>
        <v>91</v>
      </c>
      <c r="S65">
        <f t="shared" si="2"/>
        <v>50</v>
      </c>
      <c r="T65">
        <f t="shared" si="11"/>
        <v>0</v>
      </c>
      <c r="V65" t="str">
        <f t="shared" si="3"/>
        <v>8755</v>
      </c>
      <c r="W65">
        <v>87</v>
      </c>
      <c r="X65">
        <v>55</v>
      </c>
      <c r="Y65">
        <v>9.0494559999999998E-4</v>
      </c>
      <c r="AA65">
        <f t="shared" si="4"/>
        <v>91</v>
      </c>
      <c r="AB65">
        <f t="shared" si="5"/>
        <v>50</v>
      </c>
      <c r="AC65">
        <f t="shared" si="6"/>
        <v>1.1122270000000001E-9</v>
      </c>
      <c r="AE65">
        <f t="shared" si="7"/>
        <v>91</v>
      </c>
      <c r="AF65">
        <f t="shared" si="8"/>
        <v>50</v>
      </c>
      <c r="AG65">
        <f t="shared" si="9"/>
        <v>0</v>
      </c>
    </row>
    <row r="66" spans="4:33" x14ac:dyDescent="0.2">
      <c r="D66">
        <v>91</v>
      </c>
      <c r="E66">
        <v>51</v>
      </c>
      <c r="F66">
        <v>0</v>
      </c>
      <c r="J66">
        <v>91</v>
      </c>
      <c r="K66">
        <v>51</v>
      </c>
      <c r="L66">
        <v>100</v>
      </c>
      <c r="N66">
        <v>91</v>
      </c>
      <c r="O66">
        <v>51</v>
      </c>
      <c r="P66">
        <v>100</v>
      </c>
      <c r="R66">
        <f t="shared" si="1"/>
        <v>91</v>
      </c>
      <c r="S66">
        <f t="shared" si="2"/>
        <v>51</v>
      </c>
      <c r="T66">
        <f t="shared" si="11"/>
        <v>0</v>
      </c>
      <c r="V66" t="str">
        <f t="shared" si="3"/>
        <v>8756</v>
      </c>
      <c r="W66">
        <v>87</v>
      </c>
      <c r="X66">
        <v>56</v>
      </c>
      <c r="Y66" s="1">
        <v>3.0165980000000001E-10</v>
      </c>
      <c r="AA66">
        <f t="shared" si="4"/>
        <v>91</v>
      </c>
      <c r="AB66">
        <f t="shared" si="5"/>
        <v>51</v>
      </c>
      <c r="AC66">
        <f t="shared" si="6"/>
        <v>1.658982E-4</v>
      </c>
      <c r="AE66">
        <f t="shared" si="7"/>
        <v>91</v>
      </c>
      <c r="AF66">
        <f t="shared" si="8"/>
        <v>51</v>
      </c>
      <c r="AG66">
        <f t="shared" si="9"/>
        <v>0</v>
      </c>
    </row>
    <row r="67" spans="4:33" x14ac:dyDescent="0.2">
      <c r="D67">
        <v>91</v>
      </c>
      <c r="E67">
        <v>52</v>
      </c>
      <c r="F67">
        <v>0</v>
      </c>
      <c r="J67">
        <v>91</v>
      </c>
      <c r="K67">
        <v>52</v>
      </c>
      <c r="L67">
        <v>100</v>
      </c>
      <c r="N67">
        <v>91</v>
      </c>
      <c r="O67">
        <v>52</v>
      </c>
      <c r="P67">
        <v>100</v>
      </c>
      <c r="R67">
        <f t="shared" si="1"/>
        <v>91</v>
      </c>
      <c r="S67">
        <f t="shared" si="2"/>
        <v>52</v>
      </c>
      <c r="T67">
        <f t="shared" ref="T67:T83" si="12">F67*L67*P67/100/100/100</f>
        <v>0</v>
      </c>
      <c r="V67" t="str">
        <f t="shared" si="3"/>
        <v>8848</v>
      </c>
      <c r="W67">
        <v>88</v>
      </c>
      <c r="X67">
        <v>48</v>
      </c>
      <c r="Y67" s="1">
        <v>5.3144279999999999E-8</v>
      </c>
      <c r="AA67">
        <f t="shared" si="4"/>
        <v>91</v>
      </c>
      <c r="AB67">
        <f t="shared" si="5"/>
        <v>52</v>
      </c>
      <c r="AC67">
        <f t="shared" si="6"/>
        <v>4.8927020000000002E-2</v>
      </c>
      <c r="AE67">
        <f t="shared" si="7"/>
        <v>91</v>
      </c>
      <c r="AF67">
        <f t="shared" si="8"/>
        <v>52</v>
      </c>
      <c r="AG67">
        <f t="shared" si="9"/>
        <v>0</v>
      </c>
    </row>
    <row r="68" spans="4:33" x14ac:dyDescent="0.2">
      <c r="D68">
        <v>91</v>
      </c>
      <c r="E68">
        <v>53</v>
      </c>
      <c r="F68">
        <v>46.773650000000004</v>
      </c>
      <c r="J68">
        <v>91</v>
      </c>
      <c r="K68">
        <v>53</v>
      </c>
      <c r="L68">
        <v>100</v>
      </c>
      <c r="N68">
        <v>91</v>
      </c>
      <c r="O68">
        <v>53</v>
      </c>
      <c r="P68">
        <v>0</v>
      </c>
      <c r="R68">
        <f t="shared" ref="R68:R83" si="13">N68</f>
        <v>91</v>
      </c>
      <c r="S68">
        <f t="shared" ref="S68:S83" si="14">O68</f>
        <v>53</v>
      </c>
      <c r="T68">
        <f t="shared" si="12"/>
        <v>0</v>
      </c>
      <c r="V68" t="str">
        <f t="shared" ref="V68:V110" si="15">W68&amp;X68</f>
        <v>8849</v>
      </c>
      <c r="W68">
        <v>88</v>
      </c>
      <c r="X68">
        <v>49</v>
      </c>
      <c r="Y68">
        <v>1.454463E-3</v>
      </c>
      <c r="AA68">
        <f t="shared" ref="AA68:AA83" si="16">R68</f>
        <v>91</v>
      </c>
      <c r="AB68">
        <f t="shared" ref="AB68:AB83" si="17">S68</f>
        <v>53</v>
      </c>
      <c r="AC68">
        <f t="shared" ref="AC68:AC83" si="18">VLOOKUP(AA68&amp;AB68,$V$3:$Y$110,4,FALSE)</f>
        <v>4.8612140000000004</v>
      </c>
      <c r="AE68">
        <f t="shared" ref="AE68:AE83" si="19">AA68</f>
        <v>91</v>
      </c>
      <c r="AF68">
        <f t="shared" ref="AF68:AF83" si="20">AB68</f>
        <v>53</v>
      </c>
      <c r="AG68">
        <f t="shared" ref="AG68:AG83" si="21">AC68*T68</f>
        <v>0</v>
      </c>
    </row>
    <row r="69" spans="4:33" x14ac:dyDescent="0.2">
      <c r="D69">
        <v>91</v>
      </c>
      <c r="E69">
        <v>54</v>
      </c>
      <c r="F69">
        <v>94.183350000000004</v>
      </c>
      <c r="J69">
        <v>91</v>
      </c>
      <c r="K69">
        <v>54</v>
      </c>
      <c r="L69">
        <v>100</v>
      </c>
      <c r="N69">
        <v>91</v>
      </c>
      <c r="O69">
        <v>54</v>
      </c>
      <c r="P69">
        <v>0</v>
      </c>
      <c r="R69">
        <f t="shared" si="13"/>
        <v>91</v>
      </c>
      <c r="S69">
        <f t="shared" si="14"/>
        <v>54</v>
      </c>
      <c r="T69">
        <f t="shared" si="12"/>
        <v>0</v>
      </c>
      <c r="V69" t="str">
        <f t="shared" si="15"/>
        <v>8850</v>
      </c>
      <c r="W69">
        <v>88</v>
      </c>
      <c r="X69">
        <v>50</v>
      </c>
      <c r="Y69">
        <v>0.47635369999999999</v>
      </c>
      <c r="AA69">
        <f t="shared" si="16"/>
        <v>91</v>
      </c>
      <c r="AB69">
        <f t="shared" si="17"/>
        <v>54</v>
      </c>
      <c r="AC69">
        <f t="shared" si="18"/>
        <v>0.89614819999999995</v>
      </c>
      <c r="AE69">
        <f t="shared" si="19"/>
        <v>91</v>
      </c>
      <c r="AF69">
        <f t="shared" si="20"/>
        <v>54</v>
      </c>
      <c r="AG69">
        <f t="shared" si="21"/>
        <v>0</v>
      </c>
    </row>
    <row r="70" spans="4:33" x14ac:dyDescent="0.2">
      <c r="D70">
        <v>91</v>
      </c>
      <c r="E70">
        <v>55</v>
      </c>
      <c r="F70">
        <v>100</v>
      </c>
      <c r="J70">
        <v>91</v>
      </c>
      <c r="K70">
        <v>55</v>
      </c>
      <c r="L70">
        <v>100</v>
      </c>
      <c r="N70">
        <v>91</v>
      </c>
      <c r="O70">
        <v>55</v>
      </c>
      <c r="P70">
        <v>0</v>
      </c>
      <c r="R70">
        <f t="shared" si="13"/>
        <v>91</v>
      </c>
      <c r="S70">
        <f t="shared" si="14"/>
        <v>55</v>
      </c>
      <c r="T70">
        <f t="shared" si="12"/>
        <v>0</v>
      </c>
      <c r="V70" t="str">
        <f t="shared" si="15"/>
        <v>8851</v>
      </c>
      <c r="W70">
        <v>88</v>
      </c>
      <c r="X70">
        <v>51</v>
      </c>
      <c r="Y70">
        <v>90.006889999999999</v>
      </c>
      <c r="AA70">
        <f t="shared" si="16"/>
        <v>91</v>
      </c>
      <c r="AB70">
        <f t="shared" si="17"/>
        <v>55</v>
      </c>
      <c r="AC70">
        <f t="shared" si="18"/>
        <v>1.578967</v>
      </c>
      <c r="AE70">
        <f t="shared" si="19"/>
        <v>91</v>
      </c>
      <c r="AF70">
        <f t="shared" si="20"/>
        <v>55</v>
      </c>
      <c r="AG70">
        <f t="shared" si="21"/>
        <v>0</v>
      </c>
    </row>
    <row r="71" spans="4:33" x14ac:dyDescent="0.2">
      <c r="D71">
        <v>91</v>
      </c>
      <c r="E71">
        <v>56</v>
      </c>
      <c r="F71">
        <v>100</v>
      </c>
      <c r="J71">
        <v>91</v>
      </c>
      <c r="K71">
        <v>56</v>
      </c>
      <c r="L71">
        <v>100</v>
      </c>
      <c r="N71">
        <v>91</v>
      </c>
      <c r="O71">
        <v>56</v>
      </c>
      <c r="P71">
        <v>0</v>
      </c>
      <c r="R71">
        <f t="shared" si="13"/>
        <v>91</v>
      </c>
      <c r="S71">
        <f t="shared" si="14"/>
        <v>56</v>
      </c>
      <c r="T71">
        <f t="shared" si="12"/>
        <v>0</v>
      </c>
      <c r="V71" t="str">
        <f t="shared" si="15"/>
        <v>8852</v>
      </c>
      <c r="W71">
        <v>88</v>
      </c>
      <c r="X71">
        <v>52</v>
      </c>
      <c r="Y71">
        <v>51.160910000000001</v>
      </c>
      <c r="AA71">
        <f t="shared" si="16"/>
        <v>91</v>
      </c>
      <c r="AB71">
        <f t="shared" si="17"/>
        <v>56</v>
      </c>
      <c r="AC71">
        <f t="shared" si="18"/>
        <v>4.2290630000000003E-2</v>
      </c>
      <c r="AE71">
        <f t="shared" si="19"/>
        <v>91</v>
      </c>
      <c r="AF71">
        <f t="shared" si="20"/>
        <v>56</v>
      </c>
      <c r="AG71">
        <f t="shared" si="21"/>
        <v>0</v>
      </c>
    </row>
    <row r="72" spans="4:33" x14ac:dyDescent="0.2">
      <c r="D72">
        <v>92</v>
      </c>
      <c r="E72">
        <v>51</v>
      </c>
      <c r="F72">
        <v>0</v>
      </c>
      <c r="J72">
        <v>92</v>
      </c>
      <c r="K72">
        <v>51</v>
      </c>
      <c r="L72">
        <v>100</v>
      </c>
      <c r="N72">
        <v>92</v>
      </c>
      <c r="O72">
        <v>51</v>
      </c>
      <c r="P72">
        <v>100</v>
      </c>
      <c r="R72">
        <f t="shared" si="13"/>
        <v>92</v>
      </c>
      <c r="S72">
        <f t="shared" si="14"/>
        <v>51</v>
      </c>
      <c r="T72">
        <f t="shared" si="12"/>
        <v>0</v>
      </c>
      <c r="V72" t="str">
        <f t="shared" si="15"/>
        <v>8853</v>
      </c>
      <c r="W72">
        <v>88</v>
      </c>
      <c r="X72">
        <v>53</v>
      </c>
      <c r="Y72">
        <v>261.99329999999998</v>
      </c>
      <c r="AA72">
        <f t="shared" si="16"/>
        <v>92</v>
      </c>
      <c r="AB72">
        <f t="shared" si="17"/>
        <v>51</v>
      </c>
      <c r="AC72">
        <f t="shared" si="18"/>
        <v>4.6030849999999997E-9</v>
      </c>
      <c r="AE72">
        <f t="shared" si="19"/>
        <v>92</v>
      </c>
      <c r="AF72">
        <f t="shared" si="20"/>
        <v>51</v>
      </c>
      <c r="AG72">
        <f t="shared" si="21"/>
        <v>0</v>
      </c>
    </row>
    <row r="73" spans="4:33" x14ac:dyDescent="0.2">
      <c r="D73">
        <v>92</v>
      </c>
      <c r="E73">
        <v>52</v>
      </c>
      <c r="F73">
        <v>0</v>
      </c>
      <c r="J73">
        <v>92</v>
      </c>
      <c r="K73">
        <v>52</v>
      </c>
      <c r="L73">
        <v>100</v>
      </c>
      <c r="N73">
        <v>92</v>
      </c>
      <c r="O73">
        <v>52</v>
      </c>
      <c r="P73">
        <v>100</v>
      </c>
      <c r="R73">
        <f t="shared" si="13"/>
        <v>92</v>
      </c>
      <c r="S73">
        <f t="shared" si="14"/>
        <v>52</v>
      </c>
      <c r="T73">
        <f t="shared" si="12"/>
        <v>0</v>
      </c>
      <c r="V73" t="str">
        <f t="shared" si="15"/>
        <v>8854</v>
      </c>
      <c r="W73">
        <v>88</v>
      </c>
      <c r="X73">
        <v>54</v>
      </c>
      <c r="Y73">
        <v>201.22229999999999</v>
      </c>
      <c r="AA73">
        <f t="shared" si="16"/>
        <v>92</v>
      </c>
      <c r="AB73">
        <f t="shared" si="17"/>
        <v>52</v>
      </c>
      <c r="AC73">
        <f t="shared" si="18"/>
        <v>1.1905019999999999E-4</v>
      </c>
      <c r="AE73">
        <f t="shared" si="19"/>
        <v>92</v>
      </c>
      <c r="AF73">
        <f t="shared" si="20"/>
        <v>52</v>
      </c>
      <c r="AG73">
        <f t="shared" si="21"/>
        <v>0</v>
      </c>
    </row>
    <row r="74" spans="4:33" x14ac:dyDescent="0.2">
      <c r="D74">
        <v>92</v>
      </c>
      <c r="E74">
        <v>53</v>
      </c>
      <c r="F74">
        <v>0</v>
      </c>
      <c r="J74">
        <v>92</v>
      </c>
      <c r="K74">
        <v>53</v>
      </c>
      <c r="L74">
        <v>100</v>
      </c>
      <c r="N74">
        <v>92</v>
      </c>
      <c r="O74">
        <v>53</v>
      </c>
      <c r="P74">
        <v>100</v>
      </c>
      <c r="R74">
        <f t="shared" si="13"/>
        <v>92</v>
      </c>
      <c r="S74">
        <f t="shared" si="14"/>
        <v>53</v>
      </c>
      <c r="T74">
        <f t="shared" si="12"/>
        <v>0</v>
      </c>
      <c r="V74" t="str">
        <f t="shared" si="15"/>
        <v>8855</v>
      </c>
      <c r="W74">
        <v>88</v>
      </c>
      <c r="X74">
        <v>55</v>
      </c>
      <c r="Y74">
        <v>2.6176720000000001E-3</v>
      </c>
      <c r="AA74">
        <f t="shared" si="16"/>
        <v>92</v>
      </c>
      <c r="AB74">
        <f t="shared" si="17"/>
        <v>53</v>
      </c>
      <c r="AC74">
        <f t="shared" si="18"/>
        <v>1.9549899999999999E-2</v>
      </c>
      <c r="AE74">
        <f t="shared" si="19"/>
        <v>92</v>
      </c>
      <c r="AF74">
        <f t="shared" si="20"/>
        <v>53</v>
      </c>
      <c r="AG74">
        <f t="shared" si="21"/>
        <v>0</v>
      </c>
    </row>
    <row r="75" spans="4:33" x14ac:dyDescent="0.2">
      <c r="D75">
        <v>92</v>
      </c>
      <c r="E75">
        <v>54</v>
      </c>
      <c r="F75">
        <v>0</v>
      </c>
      <c r="J75">
        <v>92</v>
      </c>
      <c r="K75">
        <v>54</v>
      </c>
      <c r="L75">
        <v>100</v>
      </c>
      <c r="N75">
        <v>92</v>
      </c>
      <c r="O75">
        <v>54</v>
      </c>
      <c r="P75">
        <v>100</v>
      </c>
      <c r="R75">
        <f t="shared" si="13"/>
        <v>92</v>
      </c>
      <c r="S75">
        <f t="shared" si="14"/>
        <v>54</v>
      </c>
      <c r="T75">
        <f t="shared" si="12"/>
        <v>0</v>
      </c>
      <c r="V75" t="str">
        <f t="shared" si="15"/>
        <v>8856</v>
      </c>
      <c r="W75">
        <v>88</v>
      </c>
      <c r="X75">
        <v>56</v>
      </c>
      <c r="Y75" s="1">
        <v>6.3022709999999996E-7</v>
      </c>
      <c r="AA75">
        <f t="shared" si="16"/>
        <v>92</v>
      </c>
      <c r="AB75">
        <f t="shared" si="17"/>
        <v>54</v>
      </c>
      <c r="AC75">
        <f t="shared" si="18"/>
        <v>1.0511419999999999E-3</v>
      </c>
      <c r="AE75">
        <f t="shared" si="19"/>
        <v>92</v>
      </c>
      <c r="AF75">
        <f t="shared" si="20"/>
        <v>54</v>
      </c>
      <c r="AG75">
        <f t="shared" si="21"/>
        <v>0</v>
      </c>
    </row>
    <row r="76" spans="4:33" x14ac:dyDescent="0.2">
      <c r="D76">
        <v>92</v>
      </c>
      <c r="E76">
        <v>55</v>
      </c>
      <c r="F76">
        <v>52.157679999999999</v>
      </c>
      <c r="J76">
        <v>92</v>
      </c>
      <c r="K76">
        <v>55</v>
      </c>
      <c r="L76">
        <v>100</v>
      </c>
      <c r="N76">
        <v>92</v>
      </c>
      <c r="O76">
        <v>55</v>
      </c>
      <c r="P76">
        <v>0</v>
      </c>
      <c r="R76">
        <f t="shared" si="13"/>
        <v>92</v>
      </c>
      <c r="S76">
        <f t="shared" si="14"/>
        <v>55</v>
      </c>
      <c r="T76">
        <f t="shared" si="12"/>
        <v>0</v>
      </c>
      <c r="V76" t="str">
        <f t="shared" si="15"/>
        <v>8949</v>
      </c>
      <c r="W76">
        <v>89</v>
      </c>
      <c r="X76">
        <v>49</v>
      </c>
      <c r="Y76" s="1">
        <v>7.2318399999999995E-8</v>
      </c>
      <c r="AA76">
        <f t="shared" si="16"/>
        <v>92</v>
      </c>
      <c r="AB76">
        <f t="shared" si="17"/>
        <v>55</v>
      </c>
      <c r="AC76">
        <f t="shared" si="18"/>
        <v>9.4616140000000001E-3</v>
      </c>
      <c r="AE76">
        <f t="shared" si="19"/>
        <v>92</v>
      </c>
      <c r="AF76">
        <f t="shared" si="20"/>
        <v>55</v>
      </c>
      <c r="AG76">
        <f t="shared" si="21"/>
        <v>0</v>
      </c>
    </row>
    <row r="77" spans="4:33" x14ac:dyDescent="0.2">
      <c r="D77">
        <v>92</v>
      </c>
      <c r="E77">
        <v>56</v>
      </c>
      <c r="F77">
        <v>95.519009999999994</v>
      </c>
      <c r="J77">
        <v>92</v>
      </c>
      <c r="K77">
        <v>56</v>
      </c>
      <c r="L77">
        <v>100</v>
      </c>
      <c r="N77">
        <v>92</v>
      </c>
      <c r="O77">
        <v>56</v>
      </c>
      <c r="P77">
        <v>0</v>
      </c>
      <c r="R77">
        <f t="shared" si="13"/>
        <v>92</v>
      </c>
      <c r="S77">
        <f t="shared" si="14"/>
        <v>56</v>
      </c>
      <c r="T77">
        <f t="shared" si="12"/>
        <v>0</v>
      </c>
      <c r="V77" t="str">
        <f t="shared" si="15"/>
        <v>8950</v>
      </c>
      <c r="W77">
        <v>89</v>
      </c>
      <c r="X77">
        <v>50</v>
      </c>
      <c r="Y77">
        <v>5.8756010000000003E-3</v>
      </c>
      <c r="AA77">
        <f t="shared" si="16"/>
        <v>92</v>
      </c>
      <c r="AB77">
        <f t="shared" si="17"/>
        <v>56</v>
      </c>
      <c r="AC77">
        <f t="shared" si="18"/>
        <v>1.269896E-3</v>
      </c>
      <c r="AE77">
        <f t="shared" si="19"/>
        <v>92</v>
      </c>
      <c r="AF77">
        <f t="shared" si="20"/>
        <v>56</v>
      </c>
      <c r="AG77">
        <f t="shared" si="21"/>
        <v>0</v>
      </c>
    </row>
    <row r="78" spans="4:33" x14ac:dyDescent="0.2">
      <c r="D78">
        <v>93</v>
      </c>
      <c r="E78">
        <v>52</v>
      </c>
      <c r="F78">
        <v>0</v>
      </c>
      <c r="J78">
        <v>93</v>
      </c>
      <c r="K78">
        <v>52</v>
      </c>
      <c r="L78">
        <v>100</v>
      </c>
      <c r="N78">
        <v>93</v>
      </c>
      <c r="O78">
        <v>52</v>
      </c>
      <c r="P78">
        <v>100</v>
      </c>
      <c r="R78">
        <f t="shared" si="13"/>
        <v>93</v>
      </c>
      <c r="S78">
        <f t="shared" si="14"/>
        <v>52</v>
      </c>
      <c r="T78">
        <f t="shared" si="12"/>
        <v>0</v>
      </c>
      <c r="V78" t="str">
        <f t="shared" si="15"/>
        <v>8951</v>
      </c>
      <c r="W78">
        <v>89</v>
      </c>
      <c r="X78">
        <v>51</v>
      </c>
      <c r="Y78">
        <v>2.181832</v>
      </c>
      <c r="AA78">
        <f t="shared" si="16"/>
        <v>93</v>
      </c>
      <c r="AB78">
        <f t="shared" si="17"/>
        <v>52</v>
      </c>
      <c r="AC78">
        <f t="shared" si="18"/>
        <v>3.9593930000000001E-8</v>
      </c>
      <c r="AE78">
        <f t="shared" si="19"/>
        <v>93</v>
      </c>
      <c r="AF78">
        <f t="shared" si="20"/>
        <v>52</v>
      </c>
      <c r="AG78">
        <f t="shared" si="21"/>
        <v>0</v>
      </c>
    </row>
    <row r="79" spans="4:33" x14ac:dyDescent="0.2">
      <c r="D79">
        <v>93</v>
      </c>
      <c r="E79">
        <v>53</v>
      </c>
      <c r="F79">
        <v>0</v>
      </c>
      <c r="J79">
        <v>93</v>
      </c>
      <c r="K79">
        <v>53</v>
      </c>
      <c r="L79">
        <v>100</v>
      </c>
      <c r="N79">
        <v>93</v>
      </c>
      <c r="O79">
        <v>53</v>
      </c>
      <c r="P79">
        <v>100</v>
      </c>
      <c r="R79">
        <f t="shared" si="13"/>
        <v>93</v>
      </c>
      <c r="S79">
        <f t="shared" si="14"/>
        <v>53</v>
      </c>
      <c r="T79">
        <f t="shared" si="12"/>
        <v>0</v>
      </c>
      <c r="V79" t="str">
        <f t="shared" si="15"/>
        <v>8952</v>
      </c>
      <c r="W79">
        <v>89</v>
      </c>
      <c r="X79">
        <v>52</v>
      </c>
      <c r="Y79">
        <v>191.3254</v>
      </c>
      <c r="AA79">
        <f t="shared" si="16"/>
        <v>93</v>
      </c>
      <c r="AB79">
        <f t="shared" si="17"/>
        <v>53</v>
      </c>
      <c r="AC79">
        <f t="shared" si="18"/>
        <v>1.744446E-6</v>
      </c>
      <c r="AE79">
        <f t="shared" si="19"/>
        <v>93</v>
      </c>
      <c r="AF79">
        <f t="shared" si="20"/>
        <v>53</v>
      </c>
      <c r="AG79">
        <f t="shared" si="21"/>
        <v>0</v>
      </c>
    </row>
    <row r="80" spans="4:33" x14ac:dyDescent="0.2">
      <c r="D80">
        <v>93</v>
      </c>
      <c r="E80">
        <v>54</v>
      </c>
      <c r="F80">
        <v>0</v>
      </c>
      <c r="J80">
        <v>93</v>
      </c>
      <c r="K80">
        <v>54</v>
      </c>
      <c r="L80">
        <v>100</v>
      </c>
      <c r="N80">
        <v>93</v>
      </c>
      <c r="O80">
        <v>54</v>
      </c>
      <c r="P80">
        <v>100</v>
      </c>
      <c r="R80">
        <f t="shared" si="13"/>
        <v>93</v>
      </c>
      <c r="S80">
        <f t="shared" si="14"/>
        <v>54</v>
      </c>
      <c r="T80">
        <f t="shared" si="12"/>
        <v>0</v>
      </c>
      <c r="V80" t="str">
        <f t="shared" si="15"/>
        <v>8953</v>
      </c>
      <c r="W80">
        <v>89</v>
      </c>
      <c r="X80">
        <v>53</v>
      </c>
      <c r="Y80">
        <v>56.865160000000003</v>
      </c>
      <c r="AA80">
        <f t="shared" si="16"/>
        <v>93</v>
      </c>
      <c r="AB80">
        <f t="shared" si="17"/>
        <v>54</v>
      </c>
      <c r="AC80">
        <f t="shared" si="18"/>
        <v>3.347311E-7</v>
      </c>
      <c r="AE80">
        <f t="shared" si="19"/>
        <v>93</v>
      </c>
      <c r="AF80">
        <f t="shared" si="20"/>
        <v>54</v>
      </c>
      <c r="AG80">
        <f t="shared" si="21"/>
        <v>0</v>
      </c>
    </row>
    <row r="81" spans="4:33" x14ac:dyDescent="0.2">
      <c r="D81">
        <v>93</v>
      </c>
      <c r="E81">
        <v>55</v>
      </c>
      <c r="F81">
        <v>0</v>
      </c>
      <c r="J81">
        <v>93</v>
      </c>
      <c r="K81">
        <v>55</v>
      </c>
      <c r="L81">
        <v>100</v>
      </c>
      <c r="N81">
        <v>93</v>
      </c>
      <c r="O81">
        <v>55</v>
      </c>
      <c r="P81">
        <v>100</v>
      </c>
      <c r="R81">
        <f t="shared" si="13"/>
        <v>93</v>
      </c>
      <c r="S81">
        <f t="shared" si="14"/>
        <v>55</v>
      </c>
      <c r="T81">
        <f t="shared" si="12"/>
        <v>0</v>
      </c>
      <c r="V81" t="str">
        <f t="shared" si="15"/>
        <v>8954</v>
      </c>
      <c r="W81">
        <v>89</v>
      </c>
      <c r="X81">
        <v>54</v>
      </c>
      <c r="Y81">
        <v>84.713459999999998</v>
      </c>
      <c r="AA81">
        <f t="shared" si="16"/>
        <v>93</v>
      </c>
      <c r="AB81">
        <f t="shared" si="17"/>
        <v>55</v>
      </c>
      <c r="AC81">
        <f t="shared" si="18"/>
        <v>3.9561430000000002E-6</v>
      </c>
      <c r="AE81">
        <f t="shared" si="19"/>
        <v>93</v>
      </c>
      <c r="AF81">
        <f t="shared" si="20"/>
        <v>55</v>
      </c>
      <c r="AG81">
        <f t="shared" si="21"/>
        <v>0</v>
      </c>
    </row>
    <row r="82" spans="4:33" x14ac:dyDescent="0.2">
      <c r="D82">
        <v>93</v>
      </c>
      <c r="E82">
        <v>56</v>
      </c>
      <c r="F82">
        <v>0</v>
      </c>
      <c r="J82">
        <v>93</v>
      </c>
      <c r="K82">
        <v>56</v>
      </c>
      <c r="L82">
        <v>100</v>
      </c>
      <c r="N82">
        <v>93</v>
      </c>
      <c r="O82">
        <v>56</v>
      </c>
      <c r="P82">
        <v>100</v>
      </c>
      <c r="R82">
        <f t="shared" si="13"/>
        <v>93</v>
      </c>
      <c r="S82">
        <f t="shared" si="14"/>
        <v>56</v>
      </c>
      <c r="T82">
        <f t="shared" si="12"/>
        <v>0</v>
      </c>
      <c r="V82" t="str">
        <f t="shared" si="15"/>
        <v>8955</v>
      </c>
      <c r="W82">
        <v>89</v>
      </c>
      <c r="X82">
        <v>55</v>
      </c>
      <c r="Y82">
        <v>6.7353160000000001</v>
      </c>
      <c r="AA82">
        <f t="shared" si="16"/>
        <v>93</v>
      </c>
      <c r="AB82">
        <f t="shared" si="17"/>
        <v>56</v>
      </c>
      <c r="AC82">
        <f t="shared" si="18"/>
        <v>4.6527740000000003E-4</v>
      </c>
      <c r="AE82">
        <f t="shared" si="19"/>
        <v>93</v>
      </c>
      <c r="AF82">
        <f t="shared" si="20"/>
        <v>56</v>
      </c>
      <c r="AG82">
        <f t="shared" si="21"/>
        <v>0</v>
      </c>
    </row>
    <row r="83" spans="4:33" x14ac:dyDescent="0.2">
      <c r="D83">
        <v>93</v>
      </c>
      <c r="E83">
        <v>57</v>
      </c>
      <c r="F83">
        <v>43.923090000000002</v>
      </c>
      <c r="J83">
        <v>93</v>
      </c>
      <c r="K83">
        <v>57</v>
      </c>
      <c r="L83">
        <v>100</v>
      </c>
      <c r="N83">
        <v>93</v>
      </c>
      <c r="O83">
        <v>57</v>
      </c>
      <c r="P83">
        <v>0</v>
      </c>
      <c r="R83">
        <f t="shared" si="13"/>
        <v>93</v>
      </c>
      <c r="S83">
        <f t="shared" si="14"/>
        <v>57</v>
      </c>
      <c r="T83">
        <f t="shared" si="12"/>
        <v>0</v>
      </c>
      <c r="V83" t="str">
        <f t="shared" si="15"/>
        <v>8956</v>
      </c>
      <c r="W83">
        <v>89</v>
      </c>
      <c r="X83">
        <v>56</v>
      </c>
      <c r="Y83" s="1">
        <v>1.2028750000000001E-10</v>
      </c>
      <c r="AA83">
        <f t="shared" si="16"/>
        <v>93</v>
      </c>
      <c r="AB83">
        <f t="shared" si="17"/>
        <v>57</v>
      </c>
      <c r="AC83">
        <f t="shared" si="18"/>
        <v>1.6676090000000001E-9</v>
      </c>
      <c r="AE83">
        <f t="shared" si="19"/>
        <v>93</v>
      </c>
      <c r="AF83">
        <f t="shared" si="20"/>
        <v>57</v>
      </c>
      <c r="AG83">
        <f t="shared" si="21"/>
        <v>0</v>
      </c>
    </row>
    <row r="84" spans="4:33" x14ac:dyDescent="0.2">
      <c r="V84" t="str">
        <f t="shared" si="15"/>
        <v>9049</v>
      </c>
      <c r="W84">
        <v>90</v>
      </c>
      <c r="X84">
        <v>49</v>
      </c>
      <c r="Y84" s="1">
        <v>4.0386829999999997E-9</v>
      </c>
      <c r="AG84">
        <f>SUM(AG3:AG83)</f>
        <v>3811.4699932380927</v>
      </c>
    </row>
    <row r="85" spans="4:33" x14ac:dyDescent="0.2">
      <c r="V85" t="str">
        <f t="shared" si="15"/>
        <v>9050</v>
      </c>
      <c r="W85">
        <v>90</v>
      </c>
      <c r="X85">
        <v>50</v>
      </c>
      <c r="Y85">
        <v>1.6309380000000001E-4</v>
      </c>
    </row>
    <row r="86" spans="4:33" x14ac:dyDescent="0.2">
      <c r="V86" t="str">
        <f t="shared" si="15"/>
        <v>9051</v>
      </c>
      <c r="W86">
        <v>90</v>
      </c>
      <c r="X86">
        <v>51</v>
      </c>
      <c r="Y86">
        <v>4.2449149999999998E-2</v>
      </c>
    </row>
    <row r="87" spans="4:33" x14ac:dyDescent="0.2">
      <c r="V87" t="str">
        <f t="shared" si="15"/>
        <v>9052</v>
      </c>
      <c r="W87">
        <v>90</v>
      </c>
      <c r="X87">
        <v>52</v>
      </c>
      <c r="Y87">
        <v>8.8948850000000004</v>
      </c>
    </row>
    <row r="88" spans="4:33" x14ac:dyDescent="0.2">
      <c r="V88" t="str">
        <f t="shared" si="15"/>
        <v>9053</v>
      </c>
      <c r="W88">
        <v>90</v>
      </c>
      <c r="X88">
        <v>53</v>
      </c>
      <c r="Y88">
        <v>5.1129490000000004</v>
      </c>
    </row>
    <row r="89" spans="4:33" x14ac:dyDescent="0.2">
      <c r="V89" t="str">
        <f t="shared" si="15"/>
        <v>9054</v>
      </c>
      <c r="W89">
        <v>90</v>
      </c>
      <c r="X89">
        <v>54</v>
      </c>
      <c r="Y89">
        <v>13.822240000000001</v>
      </c>
    </row>
    <row r="90" spans="4:33" x14ac:dyDescent="0.2">
      <c r="V90" t="str">
        <f t="shared" si="15"/>
        <v>9055</v>
      </c>
      <c r="W90">
        <v>90</v>
      </c>
      <c r="X90">
        <v>55</v>
      </c>
      <c r="Y90">
        <v>11.84032</v>
      </c>
    </row>
    <row r="91" spans="4:33" x14ac:dyDescent="0.2">
      <c r="V91" t="str">
        <f t="shared" si="15"/>
        <v>9056</v>
      </c>
      <c r="W91">
        <v>90</v>
      </c>
      <c r="X91">
        <v>56</v>
      </c>
      <c r="Y91" s="1">
        <v>2.452437E-5</v>
      </c>
    </row>
    <row r="92" spans="4:33" x14ac:dyDescent="0.2">
      <c r="V92" t="str">
        <f t="shared" si="15"/>
        <v>9150</v>
      </c>
      <c r="W92">
        <v>91</v>
      </c>
      <c r="X92">
        <v>50</v>
      </c>
      <c r="Y92" s="1">
        <v>1.1122270000000001E-9</v>
      </c>
    </row>
    <row r="93" spans="4:33" x14ac:dyDescent="0.2">
      <c r="V93" t="str">
        <f t="shared" si="15"/>
        <v>9151</v>
      </c>
      <c r="W93">
        <v>91</v>
      </c>
      <c r="X93">
        <v>51</v>
      </c>
      <c r="Y93">
        <v>1.658982E-4</v>
      </c>
    </row>
    <row r="94" spans="4:33" x14ac:dyDescent="0.2">
      <c r="V94" t="str">
        <f t="shared" si="15"/>
        <v>9152</v>
      </c>
      <c r="W94">
        <v>91</v>
      </c>
      <c r="X94">
        <v>52</v>
      </c>
      <c r="Y94">
        <v>4.8927020000000002E-2</v>
      </c>
    </row>
    <row r="95" spans="4:33" x14ac:dyDescent="0.2">
      <c r="V95" t="str">
        <f t="shared" si="15"/>
        <v>9153</v>
      </c>
      <c r="W95">
        <v>91</v>
      </c>
      <c r="X95">
        <v>53</v>
      </c>
      <c r="Y95">
        <v>4.8612140000000004</v>
      </c>
    </row>
    <row r="96" spans="4:33" x14ac:dyDescent="0.2">
      <c r="V96" t="str">
        <f t="shared" si="15"/>
        <v>9154</v>
      </c>
      <c r="W96">
        <v>91</v>
      </c>
      <c r="X96">
        <v>54</v>
      </c>
      <c r="Y96">
        <v>0.89614819999999995</v>
      </c>
    </row>
    <row r="97" spans="21:25" x14ac:dyDescent="0.2">
      <c r="V97" t="str">
        <f t="shared" si="15"/>
        <v>9155</v>
      </c>
      <c r="W97">
        <v>91</v>
      </c>
      <c r="X97">
        <v>55</v>
      </c>
      <c r="Y97">
        <v>1.578967</v>
      </c>
    </row>
    <row r="98" spans="21:25" x14ac:dyDescent="0.2">
      <c r="V98" t="str">
        <f t="shared" si="15"/>
        <v>9156</v>
      </c>
      <c r="W98">
        <v>91</v>
      </c>
      <c r="X98">
        <v>56</v>
      </c>
      <c r="Y98">
        <v>4.2290630000000003E-2</v>
      </c>
    </row>
    <row r="99" spans="21:25" x14ac:dyDescent="0.2">
      <c r="V99" t="str">
        <f t="shared" si="15"/>
        <v>9251</v>
      </c>
      <c r="W99">
        <v>92</v>
      </c>
      <c r="X99">
        <v>51</v>
      </c>
      <c r="Y99" s="1">
        <v>4.6030849999999997E-9</v>
      </c>
    </row>
    <row r="100" spans="21:25" x14ac:dyDescent="0.2">
      <c r="V100" t="str">
        <f t="shared" si="15"/>
        <v>9252</v>
      </c>
      <c r="W100">
        <v>92</v>
      </c>
      <c r="X100">
        <v>52</v>
      </c>
      <c r="Y100">
        <v>1.1905019999999999E-4</v>
      </c>
    </row>
    <row r="101" spans="21:25" x14ac:dyDescent="0.2">
      <c r="V101" t="str">
        <f t="shared" si="15"/>
        <v>9253</v>
      </c>
      <c r="W101">
        <v>92</v>
      </c>
      <c r="X101">
        <v>53</v>
      </c>
      <c r="Y101">
        <v>1.9549899999999999E-2</v>
      </c>
    </row>
    <row r="102" spans="21:25" x14ac:dyDescent="0.2">
      <c r="V102" t="str">
        <f t="shared" si="15"/>
        <v>9254</v>
      </c>
      <c r="W102">
        <v>92</v>
      </c>
      <c r="X102">
        <v>54</v>
      </c>
      <c r="Y102">
        <v>1.0511419999999999E-3</v>
      </c>
    </row>
    <row r="103" spans="21:25" x14ac:dyDescent="0.2">
      <c r="V103" t="str">
        <f t="shared" si="15"/>
        <v>9255</v>
      </c>
      <c r="W103">
        <v>92</v>
      </c>
      <c r="X103">
        <v>55</v>
      </c>
      <c r="Y103">
        <v>9.4616140000000001E-3</v>
      </c>
    </row>
    <row r="104" spans="21:25" x14ac:dyDescent="0.2">
      <c r="V104" t="str">
        <f t="shared" si="15"/>
        <v>9256</v>
      </c>
      <c r="W104">
        <v>92</v>
      </c>
      <c r="X104">
        <v>56</v>
      </c>
      <c r="Y104">
        <v>1.269896E-3</v>
      </c>
    </row>
    <row r="105" spans="21:25" x14ac:dyDescent="0.2">
      <c r="V105" t="str">
        <f t="shared" si="15"/>
        <v>9352</v>
      </c>
      <c r="W105">
        <v>93</v>
      </c>
      <c r="X105">
        <v>52</v>
      </c>
      <c r="Y105" s="1">
        <v>3.9593930000000001E-8</v>
      </c>
    </row>
    <row r="106" spans="21:25" x14ac:dyDescent="0.2">
      <c r="V106" t="str">
        <f t="shared" si="15"/>
        <v>9353</v>
      </c>
      <c r="W106">
        <v>93</v>
      </c>
      <c r="X106">
        <v>53</v>
      </c>
      <c r="Y106" s="1">
        <v>1.744446E-6</v>
      </c>
    </row>
    <row r="107" spans="21:25" x14ac:dyDescent="0.2">
      <c r="V107" t="str">
        <f t="shared" si="15"/>
        <v>9354</v>
      </c>
      <c r="W107">
        <v>93</v>
      </c>
      <c r="X107">
        <v>54</v>
      </c>
      <c r="Y107" s="1">
        <v>3.347311E-7</v>
      </c>
    </row>
    <row r="108" spans="21:25" x14ac:dyDescent="0.2">
      <c r="V108" t="str">
        <f t="shared" si="15"/>
        <v>9355</v>
      </c>
      <c r="W108">
        <v>93</v>
      </c>
      <c r="X108">
        <v>55</v>
      </c>
      <c r="Y108" s="1">
        <v>3.9561430000000002E-6</v>
      </c>
    </row>
    <row r="109" spans="21:25" x14ac:dyDescent="0.2">
      <c r="V109" t="str">
        <f t="shared" si="15"/>
        <v>9356</v>
      </c>
      <c r="W109">
        <v>93</v>
      </c>
      <c r="X109">
        <v>56</v>
      </c>
      <c r="Y109">
        <v>4.6527740000000003E-4</v>
      </c>
    </row>
    <row r="110" spans="21:25" x14ac:dyDescent="0.2">
      <c r="V110" t="str">
        <f t="shared" si="15"/>
        <v>9357</v>
      </c>
      <c r="W110">
        <v>93</v>
      </c>
      <c r="X110">
        <v>57</v>
      </c>
      <c r="Y110" s="1">
        <v>1.6676090000000001E-9</v>
      </c>
    </row>
    <row r="112" spans="21:25" x14ac:dyDescent="0.2">
      <c r="U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2022-07-12T01:32:21Z</dcterms:created>
  <dcterms:modified xsi:type="dcterms:W3CDTF">2022-12-09T00:30:19Z</dcterms:modified>
</cp:coreProperties>
</file>