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A:\Opulence Dashboards\VendorSide\"/>
    </mc:Choice>
  </mc:AlternateContent>
  <xr:revisionPtr revIDLastSave="0" documentId="13_ncr:1_{7C5B922B-9D4D-46E4-BB7A-85997324A1D5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<sst xmlns="http://schemas.openxmlformats.org/spreadsheetml/2006/main" count="130" uniqueCount="79">
  <si>
    <t>Vendor ID</t>
  </si>
  <si>
    <t>Vendor Name</t>
  </si>
  <si>
    <t>Category</t>
  </si>
  <si>
    <t>Location</t>
  </si>
  <si>
    <t>Contact Person</t>
  </si>
  <si>
    <t>Email</t>
  </si>
  <si>
    <t>Phone Number</t>
  </si>
  <si>
    <t>Vendor Since</t>
  </si>
  <si>
    <t>Supplied Product</t>
  </si>
  <si>
    <t>Units Supplied YTD</t>
  </si>
  <si>
    <t>Avg Lead Time (Days)</t>
  </si>
  <si>
    <t>Total PO Value (₹)</t>
  </si>
  <si>
    <t>Pending Payments (₹)</t>
  </si>
  <si>
    <t>Last Payment Date</t>
  </si>
  <si>
    <t>Payment Terms</t>
  </si>
  <si>
    <t>On-Time Delivery (%)</t>
  </si>
  <si>
    <t>Defect Rate (%)</t>
  </si>
  <si>
    <t>Complaints Count</t>
  </si>
  <si>
    <t>Avg Rating (1–5)</t>
  </si>
  <si>
    <t>SLA Breaches</t>
  </si>
  <si>
    <t>GST Number</t>
  </si>
  <si>
    <t>ISO Certified</t>
  </si>
  <si>
    <t>Last Audit Date</t>
  </si>
  <si>
    <t>Document Expiry</t>
  </si>
  <si>
    <t>Status</t>
  </si>
  <si>
    <t>VND001</t>
  </si>
  <si>
    <t>Orion Textiles</t>
  </si>
  <si>
    <t>Raw Materials</t>
  </si>
  <si>
    <t>Mumbai</t>
  </si>
  <si>
    <t>Rajesh Kumar</t>
  </si>
  <si>
    <t>rajesh@orion.com</t>
  </si>
  <si>
    <t>Cotton Fabric</t>
  </si>
  <si>
    <t>₹820,000</t>
  </si>
  <si>
    <t>₹150,000</t>
  </si>
  <si>
    <t>Net 30</t>
  </si>
  <si>
    <t>27ABCDE1234F1Z5</t>
  </si>
  <si>
    <t>Yes</t>
  </si>
  <si>
    <t>Active</t>
  </si>
  <si>
    <t>VND002</t>
  </si>
  <si>
    <t>Apex Traders</t>
  </si>
  <si>
    <t>Logistics</t>
  </si>
  <si>
    <t>Delhi</t>
  </si>
  <si>
    <t>Sunita Mehta</t>
  </si>
  <si>
    <t>sunita@apex.com</t>
  </si>
  <si>
    <t>Crude Oil Valve</t>
  </si>
  <si>
    <t>₹540,000</t>
  </si>
  <si>
    <t>₹90,000</t>
  </si>
  <si>
    <t>Net 45</t>
  </si>
  <si>
    <t>29ABCDE4321F1Z3</t>
  </si>
  <si>
    <t>No</t>
  </si>
  <si>
    <t>VND003</t>
  </si>
  <si>
    <t>Nova Logistics</t>
  </si>
  <si>
    <t>Bangalore</t>
  </si>
  <si>
    <t>Mohan Rao</t>
  </si>
  <si>
    <t>mohan@nova.com</t>
  </si>
  <si>
    <t>Corrugated Boxes</t>
  </si>
  <si>
    <t>₹600,000</t>
  </si>
  <si>
    <t>₹40,000</t>
  </si>
  <si>
    <t>24ABCDE5678F1Z7</t>
  </si>
  <si>
    <t>VND004</t>
  </si>
  <si>
    <t>Sigma Systems</t>
  </si>
  <si>
    <t>IT</t>
  </si>
  <si>
    <t>Chennai</t>
  </si>
  <si>
    <t>Deepa Ramesh</t>
  </si>
  <si>
    <t>deepa@sigma.com</t>
  </si>
  <si>
    <t>ERP Support</t>
  </si>
  <si>
    <t>₹950,000</t>
  </si>
  <si>
    <t>₹0</t>
  </si>
  <si>
    <t>Net 60</t>
  </si>
  <si>
    <t>33ABCDE1234F1Z9</t>
  </si>
  <si>
    <t>VND005</t>
  </si>
  <si>
    <t>Zenith Corp</t>
  </si>
  <si>
    <t>Packaging</t>
  </si>
  <si>
    <t>Pune</t>
  </si>
  <si>
    <t>Amit Desai</t>
  </si>
  <si>
    <t>amit@zenith.com</t>
  </si>
  <si>
    <t>₹720,000</t>
  </si>
  <si>
    <t>₹70,000</t>
  </si>
  <si>
    <t>22ABCDE4321F1Z4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</si>
</sst>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7"/>
  <sheetViews>
    <sheetView tabSelected="1" topLeftCell="A4" workbookViewId="0">
      <selection activeCell="K6" sqref="K6"/>
    </sheetView>
  </sheetViews>
  <sheetFormatPr defaultRowHeight="14.5" x14ac:dyDescent="0.35"/>
  <cols>
    <col min="1" max="1" width="9.26953125" bestFit="1" customWidth="1"/>
    <col min="2" max="2" width="12.36328125" bestFit="1" customWidth="1"/>
    <col min="3" max="3" width="8.6328125" bestFit="1" customWidth="1"/>
    <col min="4" max="4" width="8.1796875" bestFit="1" customWidth="1"/>
    <col min="5" max="5" width="13.7265625" bestFit="1" customWidth="1"/>
    <col min="7" max="7" width="13.54296875" bestFit="1" customWidth="1"/>
    <col min="8" max="8" width="11.7265625" bestFit="1" customWidth="1"/>
    <col min="9" max="9" width="15.1796875" bestFit="1" customWidth="1"/>
    <col min="10" max="10" width="16.6328125" bestFit="1" customWidth="1"/>
    <col min="11" max="11" width="18.6328125" bestFit="1" customWidth="1"/>
    <col min="12" max="12" width="16" bestFit="1" customWidth="1"/>
    <col min="13" max="13" width="19.1796875" bestFit="1" customWidth="1"/>
    <col min="14" max="14" width="16.6328125" bestFit="1" customWidth="1"/>
    <col min="15" max="15" width="14" bestFit="1" customWidth="1"/>
    <col min="16" max="16" width="18.54296875" bestFit="1" customWidth="1"/>
    <col min="17" max="17" width="13.81640625" bestFit="1" customWidth="1"/>
    <col min="18" max="18" width="15.90625" bestFit="1" customWidth="1"/>
    <col min="19" max="19" width="14.36328125" bestFit="1" customWidth="1"/>
    <col min="20" max="20" width="11.7265625" bestFit="1" customWidth="1"/>
    <col min="21" max="22" width="11.26953125" bestFit="1" customWidth="1"/>
    <col min="23" max="23" width="13.7265625" bestFit="1" customWidth="1"/>
    <col min="24" max="24" width="15.1796875" bestFit="1" customWidth="1"/>
  </cols>
  <sheetData>
    <row r="1" spans="1:2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</row>
    <row r="2" spans="1:2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43.5" x14ac:dyDescent="0.35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>
        <f>91-9871234560</f>
        <v>-9871234469</v>
      </c>
      <c r="H3" s="3">
        <v>43902</v>
      </c>
      <c r="I3" s="2" t="s">
        <v>31</v>
      </c>
      <c r="J3" s="4">
        <v>6500</v>
      </c>
      <c r="K3" s="2">
        <v>10</v>
      </c>
      <c r="L3" s="2" t="s">
        <v>32</v>
      </c>
      <c r="M3" s="2" t="s">
        <v>33</v>
      </c>
      <c r="N3" s="3">
        <v>45788</v>
      </c>
      <c r="O3" s="2" t="s">
        <v>34</v>
      </c>
      <c r="P3" s="2">
        <v>97.5</v>
      </c>
      <c r="Q3" s="2">
        <v>0.6</v>
      </c>
      <c r="R3" s="2">
        <v>1</v>
      </c>
      <c r="S3" s="2">
        <v>4.5</v>
      </c>
      <c r="T3" s="2">
        <v>1</v>
      </c>
      <c r="U3" s="2" t="s">
        <v>35</v>
      </c>
      <c r="V3" s="2" t="s">
        <v>36</v>
      </c>
      <c r="W3" s="3">
        <v>45914</v>
      </c>
      <c r="X3" s="3">
        <v>46188</v>
      </c>
      <c r="Y3" s="2" t="s">
        <v>37</v>
      </c>
    </row>
    <row r="4" spans="1:25" ht="29" x14ac:dyDescent="0.35">
      <c r="A4" s="2" t="s">
        <v>38</v>
      </c>
      <c r="B4" s="2" t="s">
        <v>39</v>
      </c>
      <c r="C4" s="2" t="s">
        <v>40</v>
      </c>
      <c r="D4" s="2" t="s">
        <v>41</v>
      </c>
      <c r="E4" s="2" t="s">
        <v>42</v>
      </c>
      <c r="F4" s="2" t="s">
        <v>43</v>
      </c>
      <c r="G4" s="2">
        <f>91-9823456780</f>
        <v>-9823456689</v>
      </c>
      <c r="H4" s="3">
        <v>43770</v>
      </c>
      <c r="I4" s="2" t="s">
        <v>44</v>
      </c>
      <c r="J4" s="4">
        <v>2400</v>
      </c>
      <c r="K4" s="2">
        <v>7</v>
      </c>
      <c r="L4" s="2" t="s">
        <v>45</v>
      </c>
      <c r="M4" s="2" t="s">
        <v>46</v>
      </c>
      <c r="N4" s="3">
        <v>45797</v>
      </c>
      <c r="O4" s="2" t="s">
        <v>47</v>
      </c>
      <c r="P4" s="2">
        <v>93</v>
      </c>
      <c r="Q4" s="2">
        <v>1.2</v>
      </c>
      <c r="R4" s="2">
        <v>0</v>
      </c>
      <c r="S4" s="2">
        <v>4.3</v>
      </c>
      <c r="T4" s="2">
        <v>0</v>
      </c>
      <c r="U4" s="2" t="s">
        <v>48</v>
      </c>
      <c r="V4" s="2" t="s">
        <v>49</v>
      </c>
      <c r="W4" s="3">
        <v>45820</v>
      </c>
      <c r="X4" s="3">
        <v>46101</v>
      </c>
      <c r="Y4" s="2" t="s">
        <v>37</v>
      </c>
    </row>
    <row r="5" spans="1:25" ht="43.5" x14ac:dyDescent="0.35">
      <c r="A5" s="2" t="s">
        <v>50</v>
      </c>
      <c r="B5" s="2" t="s">
        <v>51</v>
      </c>
      <c r="C5" s="2" t="s">
        <v>40</v>
      </c>
      <c r="D5" s="2" t="s">
        <v>52</v>
      </c>
      <c r="E5" s="2" t="s">
        <v>53</v>
      </c>
      <c r="F5" s="2" t="s">
        <v>54</v>
      </c>
      <c r="G5" s="2">
        <f>91-9811122233</f>
        <v>-9811122142</v>
      </c>
      <c r="H5" s="3">
        <v>44365</v>
      </c>
      <c r="I5" s="2" t="s">
        <v>55</v>
      </c>
      <c r="J5" s="4">
        <v>4800</v>
      </c>
      <c r="K5" s="2">
        <v>14</v>
      </c>
      <c r="L5" s="2" t="s">
        <v>56</v>
      </c>
      <c r="M5" s="2" t="s">
        <v>57</v>
      </c>
      <c r="N5" s="3">
        <v>45777</v>
      </c>
      <c r="O5" s="2" t="s">
        <v>34</v>
      </c>
      <c r="P5" s="2">
        <v>89.8</v>
      </c>
      <c r="Q5" s="2">
        <v>2.2999999999999998</v>
      </c>
      <c r="R5" s="2">
        <v>2</v>
      </c>
      <c r="S5" s="2">
        <v>3.9</v>
      </c>
      <c r="T5" s="2">
        <v>2</v>
      </c>
      <c r="U5" s="2" t="s">
        <v>58</v>
      </c>
      <c r="V5" s="2" t="s">
        <v>36</v>
      </c>
      <c r="W5" s="3">
        <v>45703</v>
      </c>
      <c r="X5" s="3">
        <v>46152</v>
      </c>
      <c r="Y5" s="2" t="s">
        <v>37</v>
      </c>
    </row>
    <row r="6" spans="1:25" ht="43.5" x14ac:dyDescent="0.35">
      <c r="A6" s="2" t="s">
        <v>59</v>
      </c>
      <c r="B6" s="2" t="s">
        <v>60</v>
      </c>
      <c r="C6" s="2" t="s">
        <v>61</v>
      </c>
      <c r="D6" s="2" t="s">
        <v>62</v>
      </c>
      <c r="E6" s="2" t="s">
        <v>63</v>
      </c>
      <c r="F6" s="2" t="s">
        <v>64</v>
      </c>
      <c r="G6" s="2">
        <f>91-9756784321</f>
        <v>-9756784230</v>
      </c>
      <c r="H6" s="3">
        <v>44571</v>
      </c>
      <c r="I6" s="2" t="s">
        <v>65</v>
      </c>
      <c r="J6" s="4">
        <v>12000</v>
      </c>
      <c r="K6" s="2">
        <v>5</v>
      </c>
      <c r="L6" s="2" t="s">
        <v>66</v>
      </c>
      <c r="M6" s="2" t="s">
        <v>67</v>
      </c>
      <c r="N6" s="3">
        <v>45809</v>
      </c>
      <c r="O6" s="2" t="s">
        <v>68</v>
      </c>
      <c r="P6" s="2">
        <v>99.5</v>
      </c>
      <c r="Q6" s="2">
        <v>0.2</v>
      </c>
      <c r="R6" s="2">
        <v>0</v>
      </c>
      <c r="S6" s="2">
        <v>4.8</v>
      </c>
      <c r="T6" s="2">
        <v>0</v>
      </c>
      <c r="U6" s="2" t="s">
        <v>69</v>
      </c>
      <c r="V6" s="2" t="s">
        <v>36</v>
      </c>
      <c r="W6" s="3">
        <v>45669</v>
      </c>
      <c r="X6" s="3">
        <v>46254</v>
      </c>
      <c r="Y6" s="2" t="s">
        <v>37</v>
      </c>
    </row>
    <row r="7" spans="1:25" ht="29" x14ac:dyDescent="0.35">
      <c r="A7" s="2" t="s">
        <v>70</v>
      </c>
      <c r="B7" s="2" t="s">
        <v>71</v>
      </c>
      <c r="C7" s="2" t="s">
        <v>72</v>
      </c>
      <c r="D7" s="2" t="s">
        <v>73</v>
      </c>
      <c r="E7" s="2" t="s">
        <v>74</v>
      </c>
      <c r="F7" s="2" t="s">
        <v>75</v>
      </c>
      <c r="G7" s="2">
        <f>91-9901234567</f>
        <v>-9901234476</v>
      </c>
      <c r="H7" s="3">
        <v>44068</v>
      </c>
      <c r="I7" s="2" t="s">
        <v>55</v>
      </c>
      <c r="J7" s="4">
        <v>7100</v>
      </c>
      <c r="K7" s="2">
        <v>12</v>
      </c>
      <c r="L7" s="2" t="s">
        <v>76</v>
      </c>
      <c r="M7" s="2" t="s">
        <v>77</v>
      </c>
      <c r="N7" s="3">
        <v>45734</v>
      </c>
      <c r="O7" s="2" t="s">
        <v>34</v>
      </c>
      <c r="P7" s="2">
        <v>91</v>
      </c>
      <c r="Q7" s="2">
        <v>1</v>
      </c>
      <c r="R7" s="2">
        <v>1</v>
      </c>
      <c r="S7" s="2">
        <v>4.2</v>
      </c>
      <c r="T7" s="2">
        <v>1</v>
      </c>
      <c r="U7" s="2" t="s">
        <v>78</v>
      </c>
      <c r="V7" s="2" t="s">
        <v>49</v>
      </c>
      <c r="W7" s="3">
        <v>45778</v>
      </c>
      <c r="X7" s="3">
        <v>46124</v>
      </c>
      <c r="Y7" s="2" t="s">
        <v>37</v>
      </c>
    </row>
    <row r="8" spans="1:2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>
        <v>1</v>
      </c>
      <c r="N8" s="2">
        <v>4.4000000000000004</v>
      </c>
      <c r="O8" s="2">
        <v>1</v>
      </c>
      <c r="P8" s="2" t="s">
        <v>36</v>
      </c>
      <c r="Q8" s="2" t="s">
        <v>37</v>
      </c>
    </row>
    <row r="9" spans="1:25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>
        <v>2</v>
      </c>
      <c r="N9" s="2">
        <v>4.0999999999999996</v>
      </c>
      <c r="O9" s="2">
        <v>2</v>
      </c>
      <c r="P9" s="2" t="s">
        <v>49</v>
      </c>
      <c r="Q9" s="2" t="s">
        <v>37</v>
      </c>
    </row>
    <row r="10" spans="1:25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>
        <v>0</v>
      </c>
      <c r="N10" s="2">
        <v>4.9000000000000004</v>
      </c>
      <c r="O10" s="2">
        <v>0</v>
      </c>
      <c r="P10" s="2" t="s">
        <v>36</v>
      </c>
      <c r="Q10" s="2" t="s">
        <v>37</v>
      </c>
    </row>
    <row r="11" spans="1:25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>
        <v>3</v>
      </c>
      <c r="N11" s="2">
        <v>3.8</v>
      </c>
      <c r="O11" s="2">
        <v>3</v>
      </c>
      <c r="P11" s="2" t="s">
        <v>49</v>
      </c>
      <c r="Q11" s="2" t="s">
        <v>37</v>
      </c>
    </row>
    <row r="12" spans="1:25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>
        <v>1</v>
      </c>
      <c r="N12" s="2">
        <v>4</v>
      </c>
      <c r="O12" s="2">
        <v>1</v>
      </c>
      <c r="P12" s="2" t="s">
        <v>36</v>
      </c>
      <c r="Q12" s="2" t="s">
        <v>37</v>
      </c>
    </row>
    <row r="13" spans="1:25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>
        <v>4</v>
      </c>
      <c r="N13" s="2">
        <v>3.5</v>
      </c>
      <c r="O13" s="2">
        <v>2</v>
      </c>
      <c r="P13" s="2" t="s">
        <v>49</v>
      </c>
      <c r="Q13" s="2" t="s">
        <v>37</v>
      </c>
    </row>
    <row r="14" spans="1:25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>
        <v>1</v>
      </c>
      <c r="N14" s="2">
        <v>4.5999999999999996</v>
      </c>
      <c r="O14" s="2">
        <v>0</v>
      </c>
      <c r="P14" s="2" t="s">
        <v>36</v>
      </c>
      <c r="Q14" s="2" t="s">
        <v>37</v>
      </c>
    </row>
    <row r="15" spans="1:25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>
        <v>3</v>
      </c>
      <c r="N15" s="2">
        <v>3.7</v>
      </c>
      <c r="O15" s="2">
        <v>3</v>
      </c>
      <c r="P15" s="2" t="s">
        <v>49</v>
      </c>
      <c r="Q15" s="2" t="s">
        <v>37</v>
      </c>
    </row>
    <row r="16" spans="1:25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>
        <v>1</v>
      </c>
      <c r="N16" s="2">
        <v>4.2</v>
      </c>
      <c r="O16" s="2">
        <v>2</v>
      </c>
      <c r="P16" s="2" t="s">
        <v>36</v>
      </c>
      <c r="Q16" s="2" t="s">
        <v>37</v>
      </c>
    </row>
    <row r="17" spans="1:17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>
        <v>0</v>
      </c>
      <c r="N17" s="2">
        <v>5</v>
      </c>
      <c r="O17" s="2">
        <v>0</v>
      </c>
      <c r="P17" s="2" t="s">
        <v>36</v>
      </c>
      <c r="Q17" s="2" t="s">
        <v>37</v>
      </c>
    </row>
    <row r="18" spans="1:17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>
        <v>2</v>
      </c>
      <c r="N18" s="2">
        <v>4</v>
      </c>
      <c r="O18" s="2">
        <v>2</v>
      </c>
      <c r="P18" s="2" t="s">
        <v>49</v>
      </c>
      <c r="Q18" s="2" t="s">
        <v>37</v>
      </c>
    </row>
    <row r="19" spans="1:17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>
        <v>1</v>
      </c>
      <c r="N19" s="2">
        <v>4.3</v>
      </c>
      <c r="O19" s="2">
        <v>1</v>
      </c>
      <c r="P19" s="2" t="s">
        <v>36</v>
      </c>
      <c r="Q19" s="2" t="s">
        <v>37</v>
      </c>
    </row>
    <row r="20" spans="1:17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>
        <v>3</v>
      </c>
      <c r="N20" s="2">
        <v>3.9</v>
      </c>
      <c r="O20" s="2">
        <v>2</v>
      </c>
      <c r="P20" s="2" t="s">
        <v>49</v>
      </c>
      <c r="Q20" s="2" t="s">
        <v>37</v>
      </c>
    </row>
    <row r="21" spans="1:17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>
        <v>0</v>
      </c>
      <c r="N21" s="2">
        <v>4.8</v>
      </c>
      <c r="O21" s="2">
        <v>0</v>
      </c>
      <c r="P21" s="2" t="s">
        <v>36</v>
      </c>
      <c r="Q21" s="2" t="s">
        <v>37</v>
      </c>
    </row>
    <row r="22" spans="1:17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>
        <v>1</v>
      </c>
      <c r="N22" s="2">
        <v>4.0999999999999996</v>
      </c>
      <c r="O22" s="2">
        <v>1</v>
      </c>
      <c r="P22" s="2" t="s">
        <v>36</v>
      </c>
      <c r="Q22" s="2" t="s">
        <v>37</v>
      </c>
    </row>
    <row r="23" spans="1:17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>
        <v>4</v>
      </c>
      <c r="N23" s="2">
        <v>3.5</v>
      </c>
      <c r="O23" s="2">
        <v>3</v>
      </c>
      <c r="P23" s="2" t="s">
        <v>49</v>
      </c>
      <c r="Q23" s="2" t="s">
        <v>37</v>
      </c>
    </row>
    <row r="24" spans="1:17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2</v>
      </c>
      <c r="N24" s="2">
        <v>4</v>
      </c>
      <c r="O24" s="2">
        <v>2</v>
      </c>
      <c r="P24" s="2" t="s">
        <v>49</v>
      </c>
      <c r="Q24" s="2" t="s">
        <v>37</v>
      </c>
    </row>
    <row r="25" spans="1:17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v>0</v>
      </c>
      <c r="N25" s="2">
        <v>4.9000000000000004</v>
      </c>
      <c r="O25" s="2">
        <v>0</v>
      </c>
      <c r="P25" s="2" t="s">
        <v>36</v>
      </c>
      <c r="Q25" s="2" t="s">
        <v>37</v>
      </c>
    </row>
    <row r="26" spans="1:17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>
        <v>1</v>
      </c>
      <c r="N26" s="2">
        <v>4.2</v>
      </c>
      <c r="O26" s="2">
        <v>1</v>
      </c>
      <c r="P26" s="2" t="s">
        <v>36</v>
      </c>
      <c r="Q26" s="2" t="s">
        <v>37</v>
      </c>
    </row>
    <row r="27" spans="1:17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>
        <v>0</v>
      </c>
      <c r="N27" s="2">
        <v>4.9000000000000004</v>
      </c>
      <c r="O27" s="2">
        <v>0</v>
      </c>
      <c r="P27" s="2" t="s">
        <v>36</v>
      </c>
      <c r="Q27" s="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Vaishnav</dc:creator>
  <cp:lastModifiedBy>Vijay Vaishnav</cp:lastModifiedBy>
  <dcterms:created xsi:type="dcterms:W3CDTF">2015-06-05T18:17:20Z</dcterms:created>
  <dcterms:modified xsi:type="dcterms:W3CDTF">2025-06-28T11:01:05Z</dcterms:modified>
</cp:coreProperties>
</file>