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stimation\New folder\"/>
    </mc:Choice>
  </mc:AlternateContent>
  <xr:revisionPtr revIDLastSave="0" documentId="13_ncr:1_{B4B4BDFE-7216-4244-B945-0962F34568AF}" xr6:coauthVersionLast="47" xr6:coauthVersionMax="47" xr10:uidLastSave="{00000000-0000-0000-0000-000000000000}"/>
  <bookViews>
    <workbookView xWindow="-120" yWindow="-120" windowWidth="38640" windowHeight="21120" xr2:uid="{88FAC441-C6A0-4DDC-BF0F-5D216BBA76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3" i="2"/>
  <c r="F5" i="2"/>
</calcChain>
</file>

<file path=xl/sharedStrings.xml><?xml version="1.0" encoding="utf-8"?>
<sst xmlns="http://schemas.openxmlformats.org/spreadsheetml/2006/main" count="24" uniqueCount="20">
  <si>
    <t>Month</t>
  </si>
  <si>
    <t xml:space="preserve">Total </t>
  </si>
  <si>
    <t>G1</t>
  </si>
  <si>
    <t>G2</t>
  </si>
  <si>
    <t>G3</t>
  </si>
  <si>
    <t>G4</t>
  </si>
  <si>
    <t>Sept. 2023</t>
  </si>
  <si>
    <t>Oct. 2023</t>
  </si>
  <si>
    <t>Nov. 2023</t>
  </si>
  <si>
    <t>Dec. 2023</t>
  </si>
  <si>
    <t>Jan. 2024</t>
  </si>
  <si>
    <t>Feb. 2024</t>
  </si>
  <si>
    <t>Mar. 2024</t>
  </si>
  <si>
    <t>Total population</t>
  </si>
  <si>
    <t>Infection according to data</t>
  </si>
  <si>
    <t xml:space="preserve">% </t>
  </si>
  <si>
    <t>Infection according to model</t>
  </si>
  <si>
    <t>%</t>
  </si>
  <si>
    <t>Group</t>
  </si>
  <si>
    <t>Aug.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</si>
</sst>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5AC-8358-44A8-8C4E-C83D44E925AB}">
  <dimension ref="A1:M30"/>
  <sheetViews>
    <sheetView tabSelected="1" workbookViewId="0">
      <selection activeCell="E13" sqref="E13"/>
    </sheetView>
  </sheetViews>
  <sheetFormatPr defaultRowHeight="15" x14ac:dyDescent="0.25"/>
  <cols>
    <col min="9" max="9" width="27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19</v>
      </c>
      <c r="B2" s="1">
        <v>54327</v>
      </c>
      <c r="C2" s="1">
        <v>26180</v>
      </c>
      <c r="D2" s="1">
        <v>20364</v>
      </c>
      <c r="E2" s="1">
        <v>4797</v>
      </c>
      <c r="F2" s="1">
        <v>2986</v>
      </c>
    </row>
    <row r="3" spans="1:6" x14ac:dyDescent="0.25">
      <c r="A3" t="s">
        <v>6</v>
      </c>
      <c r="B3">
        <v>126901</v>
      </c>
      <c r="C3">
        <v>86243</v>
      </c>
      <c r="D3">
        <v>32879</v>
      </c>
      <c r="E3">
        <v>4940</v>
      </c>
      <c r="F3">
        <v>2839</v>
      </c>
    </row>
    <row r="4" spans="1:6" x14ac:dyDescent="0.25">
      <c r="A4" t="s">
        <v>7</v>
      </c>
      <c r="B4">
        <v>445986</v>
      </c>
      <c r="C4">
        <v>278476</v>
      </c>
      <c r="D4">
        <v>135619</v>
      </c>
      <c r="E4">
        <v>21459</v>
      </c>
      <c r="F4">
        <v>10432</v>
      </c>
    </row>
    <row r="5" spans="1:6" x14ac:dyDescent="0.25">
      <c r="A5" t="s">
        <v>8</v>
      </c>
      <c r="B5">
        <v>767730</v>
      </c>
      <c r="C5">
        <v>363112</v>
      </c>
      <c r="D5">
        <v>327225</v>
      </c>
      <c r="E5">
        <v>57557</v>
      </c>
      <c r="F5">
        <v>19836</v>
      </c>
    </row>
    <row r="6" spans="1:6" x14ac:dyDescent="0.25">
      <c r="A6" t="s">
        <v>9</v>
      </c>
      <c r="B6">
        <v>1296113</v>
      </c>
      <c r="C6">
        <v>471375</v>
      </c>
      <c r="D6">
        <v>658633</v>
      </c>
      <c r="E6">
        <v>120132</v>
      </c>
      <c r="F6">
        <v>45973</v>
      </c>
    </row>
    <row r="7" spans="1:6" x14ac:dyDescent="0.25">
      <c r="A7" t="s">
        <v>10</v>
      </c>
      <c r="B7">
        <v>705800</v>
      </c>
      <c r="C7">
        <v>251401</v>
      </c>
      <c r="D7">
        <v>365749</v>
      </c>
      <c r="E7">
        <v>61636</v>
      </c>
      <c r="F7">
        <v>27014</v>
      </c>
    </row>
    <row r="8" spans="1:6" x14ac:dyDescent="0.25">
      <c r="A8" t="s">
        <v>11</v>
      </c>
      <c r="B8">
        <v>173244</v>
      </c>
      <c r="C8">
        <v>70966</v>
      </c>
      <c r="D8">
        <v>79228</v>
      </c>
      <c r="E8">
        <v>15262</v>
      </c>
      <c r="F8">
        <v>7788</v>
      </c>
    </row>
    <row r="9" spans="1:6" x14ac:dyDescent="0.25">
      <c r="A9" t="s">
        <v>12</v>
      </c>
      <c r="B9">
        <v>70759</v>
      </c>
      <c r="C9">
        <v>34127</v>
      </c>
      <c r="D9">
        <v>27948</v>
      </c>
      <c r="E9">
        <v>5396</v>
      </c>
      <c r="F9">
        <v>3288</v>
      </c>
    </row>
    <row r="28" spans="10:13" x14ac:dyDescent="0.25">
      <c r="J28" s="2"/>
      <c r="K28" s="3"/>
      <c r="L28" s="3"/>
      <c r="M28" s="3"/>
    </row>
    <row r="30" spans="10:13" x14ac:dyDescent="0.25">
      <c r="J30" s="2"/>
      <c r="K30" s="3"/>
      <c r="L30" s="3"/>
      <c r="M3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4C3F-3312-4E96-83E4-6F3726311A03}">
  <dimension ref="A1:F13"/>
  <sheetViews>
    <sheetView workbookViewId="0">
      <selection activeCell="F14" sqref="F14"/>
    </sheetView>
  </sheetViews>
  <sheetFormatPr defaultRowHeight="15" x14ac:dyDescent="0.25"/>
  <sheetData>
    <row r="1" spans="1:6" x14ac:dyDescent="0.25">
      <c r="A1" t="s">
        <v>18</v>
      </c>
      <c r="B1" t="s">
        <v>2</v>
      </c>
      <c r="C1" t="s">
        <v>3</v>
      </c>
      <c r="D1" t="s">
        <v>4</v>
      </c>
      <c r="E1" t="s">
        <v>5</v>
      </c>
    </row>
    <row r="2" spans="1:6" x14ac:dyDescent="0.25">
      <c r="A2" t="s">
        <v>13</v>
      </c>
      <c r="B2">
        <v>5692357</v>
      </c>
      <c r="C2">
        <v>23597000</v>
      </c>
      <c r="D2">
        <v>12834000</v>
      </c>
      <c r="E2">
        <v>9470000</v>
      </c>
    </row>
    <row r="3" spans="1:6" x14ac:dyDescent="0.25">
      <c r="A3" t="s">
        <v>14</v>
      </c>
      <c r="B3">
        <v>1555700</v>
      </c>
      <c r="C3">
        <v>1627281</v>
      </c>
      <c r="D3">
        <v>286382</v>
      </c>
      <c r="E3">
        <v>117170</v>
      </c>
      <c r="F3">
        <f>SUM(B3:E3)</f>
        <v>3586533</v>
      </c>
    </row>
    <row r="4" spans="1:6" x14ac:dyDescent="0.25">
      <c r="A4" t="s">
        <v>15</v>
      </c>
      <c r="B4" s="2">
        <v>0.27</v>
      </c>
      <c r="C4" s="3">
        <v>6.9000000000000006E-2</v>
      </c>
      <c r="D4" s="3">
        <v>2.1999999999999999E-2</v>
      </c>
      <c r="E4" s="3">
        <v>1.2E-2</v>
      </c>
    </row>
    <row r="5" spans="1:6" x14ac:dyDescent="0.25">
      <c r="A5" t="s">
        <v>16</v>
      </c>
      <c r="B5">
        <v>1274400</v>
      </c>
      <c r="C5">
        <v>1527100</v>
      </c>
      <c r="D5">
        <v>332730</v>
      </c>
      <c r="E5">
        <v>132880</v>
      </c>
      <c r="F5">
        <f>SUM(B5:E5)</f>
        <v>3267110</v>
      </c>
    </row>
    <row r="6" spans="1:6" x14ac:dyDescent="0.25">
      <c r="A6" t="s">
        <v>17</v>
      </c>
      <c r="B6" s="2">
        <v>0.23</v>
      </c>
      <c r="C6" s="3">
        <v>6.5000000000000002E-2</v>
      </c>
      <c r="D6" s="3">
        <v>2.5999999999999999E-2</v>
      </c>
      <c r="E6" s="3">
        <v>1.2999999999999999E-2</v>
      </c>
    </row>
    <row r="13" spans="1:6" x14ac:dyDescent="0.25">
      <c r="F13">
        <f>3.586/51.78*100</f>
        <v>6.9254538431826953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비제이 팔 바지자</dc:creator>
  <cp:lastModifiedBy>비제이 팔 바지자</cp:lastModifiedBy>
  <dcterms:created xsi:type="dcterms:W3CDTF">2024-11-14T01:26:32Z</dcterms:created>
  <dcterms:modified xsi:type="dcterms:W3CDTF">2024-12-02T02:25:24Z</dcterms:modified>
</cp:coreProperties>
</file>