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fajardo/Library/Mobile Documents/com~apple~CloudDocs/LJI/R24/DICE_Tissue-Lung/about_raw_data/libraries_QCs/general_summary/"/>
    </mc:Choice>
  </mc:AlternateContent>
  <xr:revisionPtr revIDLastSave="0" documentId="13_ncr:1_{25CAF7B2-B0D5-A640-BD0B-7CE11C5E4B80}" xr6:coauthVersionLast="47" xr6:coauthVersionMax="47" xr10:uidLastSave="{00000000-0000-0000-0000-000000000000}"/>
  <bookViews>
    <workbookView xWindow="0" yWindow="500" windowWidth="35840" windowHeight="20180" xr2:uid="{BF8954D7-6D5C-DB4F-B211-05374425C03E}"/>
  </bookViews>
  <sheets>
    <sheet name="Batch Info" sheetId="3" r:id="rId1"/>
    <sheet name="# of sorted cells" sheetId="8" r:id="rId2"/>
    <sheet name="QC Summary Seq Batch 1" sheetId="7" r:id="rId3"/>
    <sheet name="QC Summary Seq Batch 2" sheetId="13" r:id="rId4"/>
    <sheet name="QC Summary Seq Batch 3" sheetId="15" r:id="rId5"/>
    <sheet name="QC Summary Seq Batch 4" sheetId="17" r:id="rId6"/>
    <sheet name="QC Summary Seq Batch 5" sheetId="16" r:id="rId7"/>
    <sheet name="QC Summary Seq Batch 6" sheetId="18" r:id="rId8"/>
    <sheet name="QC Summary Seq Batch 7" sheetId="19" r:id="rId9"/>
    <sheet name="QC Summary Seq Batch 8" sheetId="20" r:id="rId10"/>
    <sheet name="QC Summary Seq Batch 9" sheetId="21" r:id="rId11"/>
    <sheet name="QC Summary Seq Batch 10" sheetId="24" r:id="rId12"/>
    <sheet name="QC Summary Seq Batch 11" sheetId="25" r:id="rId13"/>
    <sheet name="QC Summary Seq Batch 12" sheetId="26" r:id="rId14"/>
    <sheet name="QC Summary Seq Batch 13" sheetId="27" r:id="rId15"/>
    <sheet name="QC Summary Seq Batch 14" sheetId="28" r:id="rId16"/>
    <sheet name="QC Summary Seq Batch 15" sheetId="29" r:id="rId17"/>
    <sheet name="QC Summary Seq Batch 16" sheetId="31" r:id="rId18"/>
    <sheet name="QC Summary Seq Batch 17" sheetId="32" r:id="rId19"/>
    <sheet name="QC Summary Seq Batch 18" sheetId="33" r:id="rId20"/>
    <sheet name="QC Summary Seq Batch 20" sheetId="35" r:id="rId21"/>
    <sheet name="Aggregation summaries" sheetId="30" r:id="rId22"/>
    <sheet name="Low quality libraries" sheetId="34" r:id="rId23"/>
  </sheets>
  <definedNames>
    <definedName name="_xlnm._FilterDatabase" localSheetId="0" hidden="1">'Batch Info'!$A$1:$K$1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5" l="1"/>
  <c r="D8" i="35"/>
  <c r="D7" i="35"/>
  <c r="D6" i="35"/>
  <c r="D5" i="35"/>
  <c r="D4" i="35"/>
  <c r="D3" i="35"/>
  <c r="D2" i="35"/>
  <c r="D12" i="33"/>
  <c r="D11" i="33"/>
  <c r="D10" i="33"/>
  <c r="D9" i="33"/>
  <c r="D8" i="33"/>
  <c r="D7" i="33"/>
  <c r="D6" i="33"/>
  <c r="D5" i="33"/>
  <c r="D4" i="33"/>
  <c r="D3" i="33"/>
  <c r="D2" i="33"/>
  <c r="D3" i="32" l="1"/>
  <c r="D2" i="32"/>
  <c r="D3" i="31" l="1"/>
  <c r="D20" i="31"/>
  <c r="D1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D4" i="31"/>
  <c r="D2" i="31"/>
  <c r="D18" i="29" l="1"/>
  <c r="D17" i="29"/>
  <c r="D16" i="29"/>
  <c r="D15" i="29"/>
  <c r="D14" i="29"/>
  <c r="D13" i="29"/>
  <c r="D12" i="29"/>
  <c r="D11" i="29"/>
  <c r="D10" i="29"/>
  <c r="D9" i="29"/>
  <c r="D8" i="29"/>
  <c r="D7" i="29"/>
  <c r="D6" i="29"/>
  <c r="D5" i="29"/>
  <c r="D4" i="29"/>
  <c r="D3" i="29"/>
  <c r="D2" i="29"/>
  <c r="D3" i="27" l="1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2" i="27"/>
  <c r="D9" i="26"/>
  <c r="D3" i="26"/>
  <c r="D4" i="26"/>
  <c r="D5" i="26"/>
  <c r="D6" i="26"/>
  <c r="D7" i="26"/>
  <c r="D8" i="26"/>
  <c r="D2" i="26"/>
  <c r="D20" i="25" l="1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" i="25"/>
  <c r="D34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" i="24"/>
  <c r="D4" i="24"/>
  <c r="D5" i="24"/>
  <c r="D6" i="24"/>
  <c r="D7" i="24"/>
  <c r="D2" i="24"/>
  <c r="D24" i="21" l="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" i="21"/>
  <c r="D3" i="20"/>
  <c r="D2" i="20"/>
  <c r="D17" i="19" l="1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2" i="19"/>
  <c r="D18" i="18" l="1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2" i="18"/>
  <c r="D6" i="17" l="1"/>
  <c r="D5" i="17"/>
  <c r="D4" i="17"/>
  <c r="D3" i="17"/>
  <c r="D2" i="17"/>
  <c r="D12" i="16" l="1"/>
  <c r="D11" i="16"/>
  <c r="D10" i="16"/>
  <c r="D9" i="16"/>
  <c r="D8" i="16"/>
  <c r="D7" i="16"/>
  <c r="D6" i="16"/>
  <c r="D5" i="16"/>
  <c r="D4" i="16"/>
  <c r="D3" i="16"/>
  <c r="D2" i="16" l="1"/>
  <c r="D5" i="15" l="1"/>
  <c r="D4" i="15"/>
  <c r="D3" i="15"/>
  <c r="D2" i="15"/>
  <c r="D3" i="13" l="1"/>
  <c r="D4" i="13"/>
  <c r="D5" i="13"/>
  <c r="D6" i="13"/>
  <c r="D7" i="13"/>
  <c r="D8" i="13"/>
  <c r="D9" i="13"/>
  <c r="D2" i="13"/>
  <c r="D7" i="7" l="1"/>
  <c r="D3" i="7"/>
  <c r="D8" i="7"/>
  <c r="D6" i="7"/>
  <c r="D5" i="7"/>
  <c r="D2" i="7"/>
  <c r="D9" i="7"/>
  <c r="D4" i="7"/>
</calcChain>
</file>

<file path=xl/sharedStrings.xml><?xml version="1.0" encoding="utf-8"?>
<sst xmlns="http://schemas.openxmlformats.org/spreadsheetml/2006/main" count="2526" uniqueCount="370">
  <si>
    <t>Donor ID</t>
  </si>
  <si>
    <t>Hashtag #</t>
  </si>
  <si>
    <t>Hashtag ID</t>
  </si>
  <si>
    <t>Hashtag Barcode</t>
  </si>
  <si>
    <t>GTCAACTCTTTAGCG</t>
  </si>
  <si>
    <t>TGATGGCCTATTGGG</t>
  </si>
  <si>
    <t>GGTTGCCAGATGTCA</t>
  </si>
  <si>
    <t>TGTCTTTCCTGCCAG</t>
  </si>
  <si>
    <t>ATTGACCCGCGTTAG</t>
  </si>
  <si>
    <t>TTCCGCCTCTCTTTG</t>
  </si>
  <si>
    <t>CTCCTCTGCAATTAC</t>
  </si>
  <si>
    <t>CAGTAGTCACGGTCA</t>
  </si>
  <si>
    <t>A</t>
  </si>
  <si>
    <t>Sample ID</t>
  </si>
  <si>
    <t>Input cells</t>
  </si>
  <si>
    <t>Output cells</t>
  </si>
  <si>
    <t>Median.UMI.Counts.per.Cell</t>
  </si>
  <si>
    <t>Total.Genes.Detected</t>
  </si>
  <si>
    <t>Fraction.Reads.in.Cells</t>
  </si>
  <si>
    <t>Reads.Mapped.Antisense.to.Gene</t>
  </si>
  <si>
    <t>Reads.Mapped.Confidently.to.Transcriptome</t>
  </si>
  <si>
    <t>Reads.Mapped.Confidently.to.Exonic.Regions</t>
  </si>
  <si>
    <t>Reads.Mapped.Confidently.to.Intronic.Regions</t>
  </si>
  <si>
    <t>Reads.Mapped.Confidently.to.Intergenic.Regions</t>
  </si>
  <si>
    <t>Reads.Mapped.Confidently.to.Genome</t>
  </si>
  <si>
    <t>Reads.Mapped.to.Genome</t>
  </si>
  <si>
    <t>Q30.Bases.in.UMI</t>
  </si>
  <si>
    <t>Q30.Bases.in.Sample.Index</t>
  </si>
  <si>
    <t>Q30.Bases.in.RNA.Read.2</t>
  </si>
  <si>
    <t>Q30.Bases.in.RNA.Read</t>
  </si>
  <si>
    <t>Q30.Bases.in.Barcode</t>
  </si>
  <si>
    <t>Sequencing.Saturation</t>
  </si>
  <si>
    <t>Valid.Barcodes</t>
  </si>
  <si>
    <t>Number.of.Reads</t>
  </si>
  <si>
    <t>Median.Genes.per.Cell</t>
  </si>
  <si>
    <t>Mean.Reads.per.Cell</t>
  </si>
  <si>
    <t>Recovery percent</t>
  </si>
  <si>
    <t>Sequencing batch</t>
  </si>
  <si>
    <t>R24 Cancer Batch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</si>
  <si>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</si>
  <si>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</si>
  <si>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</si>
  <si>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</si>
  <si>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</si>
  <si>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</si>
  <si>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</si>
  <si>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</si>
  <si>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</si>
  <si>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</si>
  <si>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Human Hashtag 1</t>
  </si>
  <si>
    <t>Human Hashtag 2</t>
  </si>
  <si>
    <t>Human Hashtag 3</t>
  </si>
  <si>
    <t>Human Hashtag 4</t>
  </si>
  <si>
    <t>Human Hashtag 5</t>
  </si>
  <si>
    <t>Human Hashtag 6</t>
  </si>
  <si>
    <t>Human Hashtag 7</t>
  </si>
  <si>
    <t>Human Hashtag 8</t>
  </si>
  <si>
    <t>Human Hashtag 9</t>
  </si>
  <si>
    <t>Human Hashtag 10</t>
  </si>
  <si>
    <t>AGTAAGTTCAGCGTA</t>
  </si>
  <si>
    <t>AAGTATCGTTTCGCA</t>
  </si>
  <si>
    <t>Tissue type</t>
  </si>
  <si>
    <t>R24_Cancer_Hu_1_CD4_5D_Gex</t>
  </si>
  <si>
    <t>R24_Cancer_Hu_2_CD8_A_5D_Gex</t>
  </si>
  <si>
    <t>R24_Cancer_Hu_2_CD8_B_5D_Gex</t>
  </si>
  <si>
    <t>R24_Cancer_Hu_3_NKB_10D_Gex</t>
  </si>
  <si>
    <t>R24_Cancer_Hu_4_MYE_10D_Gex</t>
  </si>
  <si>
    <t>R24_Cancer_Hu_5_CD4_4D_Gex</t>
  </si>
  <si>
    <t>R24_Cancer_Hu_6_CD8_A_4D_Gex</t>
  </si>
  <si>
    <t>R24_Cancer_Hu_6_CD8_B_4D_Gex</t>
  </si>
  <si>
    <t>Cells sorted</t>
  </si>
  <si>
    <t>10x input</t>
  </si>
  <si>
    <t>Batch tag</t>
  </si>
  <si>
    <t>Not needed</t>
  </si>
  <si>
    <t>Tumor</t>
  </si>
  <si>
    <t>R24 Cancer batch (chrom. batch)</t>
  </si>
  <si>
    <t>B</t>
  </si>
  <si>
    <t>Lung</t>
  </si>
  <si>
    <t>R24B_Hu_6B_CD8_5D_Gex</t>
  </si>
  <si>
    <t>R24B_Hu_3_NKB_10D_Gex</t>
  </si>
  <si>
    <t>R24B_Hu_5A_CD4_5D_Gex</t>
  </si>
  <si>
    <t>R24B_Hu_1_CD4_5D_Gex</t>
  </si>
  <si>
    <t>R24B_Hu_4_MYE_10D_Gex</t>
  </si>
  <si>
    <t>R24B_Hu_6A_CD8_5D_Gex</t>
  </si>
  <si>
    <t>R24B_Hu_2B_CD8_5D_Gex</t>
  </si>
  <si>
    <t>R24B_Hu_2A_CD8_5D_Gex</t>
  </si>
  <si>
    <t>C</t>
  </si>
  <si>
    <t>R24C_Hu_1_CD4_5D_Gex</t>
  </si>
  <si>
    <t>R24C_Hu_2A_CD8_5D_Gex</t>
  </si>
  <si>
    <t>R24C_Hu_5_CD4_5D_Gex</t>
  </si>
  <si>
    <t>R24C_Hu_6A_CD8_5D_Gex</t>
  </si>
  <si>
    <t>R24C_Hu_3_NKB_10D_Gex</t>
  </si>
  <si>
    <t>R24C_Hu_4A_MYE_10D_Gex</t>
  </si>
  <si>
    <t>R24D_Hu_3_NKB_10D_Gex</t>
  </si>
  <si>
    <t>R24D_Hu_4_MYE_10D_Gex</t>
  </si>
  <si>
    <t>R24D_Hu_6B_CD8_5D_Gex</t>
  </si>
  <si>
    <t>R24E_Hu_1_CD4_5D_Gex</t>
  </si>
  <si>
    <t>Code</t>
  </si>
  <si>
    <t>Meaning</t>
  </si>
  <si>
    <t>Resequenced library</t>
  </si>
  <si>
    <t>Low quality feature</t>
  </si>
  <si>
    <t>To re-plate</t>
  </si>
  <si>
    <t>PR</t>
  </si>
  <si>
    <t>Post resequencing</t>
  </si>
  <si>
    <t>Note: We're persuing 30,000 reads per cell.</t>
  </si>
  <si>
    <t>D</t>
  </si>
  <si>
    <t>E</t>
  </si>
  <si>
    <t>R24D_Hu_1_CD4_5D_Gex</t>
  </si>
  <si>
    <t>R24D_Hu_2A_CD8_5D_Gex</t>
  </si>
  <si>
    <t>R24D_Hu_2B_CD8_5D_Gex</t>
  </si>
  <si>
    <t>R24D_Hu_5A_CD4_5D_Gex</t>
  </si>
  <si>
    <t>R24D_Hu_6A_CD8_5D_Gex</t>
  </si>
  <si>
    <t>F</t>
  </si>
  <si>
    <t>G</t>
  </si>
  <si>
    <t>H</t>
  </si>
  <si>
    <t>I</t>
  </si>
  <si>
    <t>K</t>
  </si>
  <si>
    <t>J</t>
  </si>
  <si>
    <t>R24E_Hu_2A_CD8_5D_Gex</t>
  </si>
  <si>
    <t>R24E_Hu_2B_CD8_4D_Gex</t>
  </si>
  <si>
    <t>R24E_Hu_3_NKB_10D_Gex</t>
  </si>
  <si>
    <t>R24E_Hu_4_MYE_10D_Gex</t>
  </si>
  <si>
    <t>R24E_Hu_5_CD4_5D_Gex</t>
  </si>
  <si>
    <t>R24E_Hu_6A_CD8_5D_Gex</t>
  </si>
  <si>
    <t>R24E_Hu_6B_CD8_4D_Gex</t>
  </si>
  <si>
    <t>R24E_Hu_7_DNT_8D_Gex</t>
  </si>
  <si>
    <t>R24F_Hu_1_CD4_5D_Gex</t>
  </si>
  <si>
    <t>R24F_Hu_2A_CD8_5D_Gex</t>
  </si>
  <si>
    <t>R24F_Hu_2B_CD8_5D_Gex</t>
  </si>
  <si>
    <t>R24F_Hu_3_NKB_10D_Gex</t>
  </si>
  <si>
    <t>R24F_Hu_4_MYE_10D_Gex</t>
  </si>
  <si>
    <t>R24F_Hu_5_CD4_5D_Gex</t>
  </si>
  <si>
    <t>R24F_Hu_6A_CD8_5D_Gex</t>
  </si>
  <si>
    <t>R24F_Hu_6B_CD8_4D_Gex</t>
  </si>
  <si>
    <t>R24F_Hu_7_DNT_9D_Gex</t>
  </si>
  <si>
    <t>R24G_Hu_1_CD4_5D_Gex</t>
  </si>
  <si>
    <t>R24G_Hu_2A_CD8_5D_Gex</t>
  </si>
  <si>
    <t>R24G_Hu_2B_CD8_5D_Gex</t>
  </si>
  <si>
    <t>R24G_Hu_3_NKB_10D_Gex</t>
  </si>
  <si>
    <t>R24G_Hu_4_MYE_10D_Gex</t>
  </si>
  <si>
    <t>R24G_Hu_5_CD4_5D_Gex</t>
  </si>
  <si>
    <t>R24G_Hu_6A_CD8_5D_Gex</t>
  </si>
  <si>
    <t>R24G_Hu_6B_CD8_4D_Gex</t>
  </si>
  <si>
    <t>R24H_Hu_1_CD4_5D_Gex</t>
  </si>
  <si>
    <t>R24H_Hu_2A_CD8_5D_Gex</t>
  </si>
  <si>
    <t>R24H_Hu_2B_CD8_5D_Gex</t>
  </si>
  <si>
    <t>R24H_Hu_3_NKB_10D_Gex</t>
  </si>
  <si>
    <t>R24H_Hu_4_MYE_10D_Gex</t>
  </si>
  <si>
    <t>R24H_Hu_5_CD4_5D_Gex</t>
  </si>
  <si>
    <t>R24H_Hu_6A_CD8_5D_Gex</t>
  </si>
  <si>
    <t>R24H_Hu_6B_CD8_4D_Gex</t>
  </si>
  <si>
    <t>R24I_Hu_1A_CD4_5D_Gex</t>
  </si>
  <si>
    <t>R24I_Hu_2A_CD8_5D_Gex</t>
  </si>
  <si>
    <t>i</t>
  </si>
  <si>
    <t>R24I_Hu_2B_CD8_5D_Gex</t>
  </si>
  <si>
    <t>R24I_Hu_3_NKB_10D_Gex</t>
  </si>
  <si>
    <t>R24I_Hu_4_MYE_10D_Gex</t>
  </si>
  <si>
    <t>R24I_Hu_5_CD4_5D_Gex</t>
  </si>
  <si>
    <t>R24I_Hu_6A_CD8_5D_Gex</t>
  </si>
  <si>
    <t>R24I_Hu_6B_CD8_4D_Gex</t>
  </si>
  <si>
    <t>R24J_Hu_1A_CD4_5D_Gex</t>
  </si>
  <si>
    <t>R24J_Hu_1B_CD4_4D_Gex</t>
  </si>
  <si>
    <t>R24J_Hu_2A_CD8_5D_Gex</t>
  </si>
  <si>
    <t>R24J_Hu_2B_CD8_4D_Gex</t>
  </si>
  <si>
    <t>R24J_Hu_3_NKB_10D_Gex</t>
  </si>
  <si>
    <t>R24J_Hu_4_MYE_10D_Gex</t>
  </si>
  <si>
    <t>R24J_Hu_5_CD4_5D_Gex</t>
  </si>
  <si>
    <t>R24J_Hu_6A_CD8_5D_Gex</t>
  </si>
  <si>
    <t>R24J_Hu_6B_CD8_5D_Gex</t>
  </si>
  <si>
    <t>R24K_Hu_1_CD4_5D_Gex</t>
  </si>
  <si>
    <t>R24K_Hu_2A_CD8_5D_Gex</t>
  </si>
  <si>
    <t>R24K_Hu_2B_CD8_4D_Gex</t>
  </si>
  <si>
    <t>R24K_Hu_3_NKB_10D_Gex</t>
  </si>
  <si>
    <t>R24K_Hu_4_MYE_10D_Gex</t>
  </si>
  <si>
    <t>R24K_Hu_5_CD4_5D_Gex</t>
  </si>
  <si>
    <t>R24K_Hu_6A_CD8_5D_Gex</t>
  </si>
  <si>
    <t>R24K_Hu_6B_CD8_5D_Gex</t>
  </si>
  <si>
    <t>Seq. date processing</t>
  </si>
  <si>
    <t>Extremely low quality</t>
  </si>
  <si>
    <t>Project sequencing batch</t>
  </si>
  <si>
    <t>Sequencing batch alias</t>
  </si>
  <si>
    <t>Quality status</t>
  </si>
  <si>
    <t>L</t>
  </si>
  <si>
    <t>M</t>
  </si>
  <si>
    <t>N</t>
  </si>
  <si>
    <t>R24L_Hu_1_CD4_5D_Gex</t>
  </si>
  <si>
    <t>R24L_Hu_2A_CD8_5D_Gex</t>
  </si>
  <si>
    <t>R24L_Hu_2B_CD8_5D_Gex</t>
  </si>
  <si>
    <t>R24L_Hu_3_NKB_10D_Gex</t>
  </si>
  <si>
    <t>R24L_Hu_4_MYE_10D_Gex</t>
  </si>
  <si>
    <t>R24L_Hu_5_CD4_5D_Gex</t>
  </si>
  <si>
    <t>R24L_Hu_6A_CD8_5D_Gex</t>
  </si>
  <si>
    <t>R24L_Hu_6B_CD8_5D_Gex</t>
  </si>
  <si>
    <t>R24M_Hu_1_CD4_5D_Gex</t>
  </si>
  <si>
    <t>R24M_Hu_2A_CD8_5D_Gex</t>
  </si>
  <si>
    <t>R24M_Hu_2B_CD8_5D_Gex</t>
  </si>
  <si>
    <t>R24M_Hu_3_NKB_10D_Gex</t>
  </si>
  <si>
    <t>R24M_Hu_4_MYE_10D_Gex</t>
  </si>
  <si>
    <t>R24M_Hu_5_CD4_5D_Gex</t>
  </si>
  <si>
    <t>R24M_Hu_6A_CD8_5D_Gex</t>
  </si>
  <si>
    <t>R24M_Hu_6B_CD8_4D_Gex</t>
  </si>
  <si>
    <t>R24N_Hu_1_CD4_5D_Gex</t>
  </si>
  <si>
    <t>R24N_Hu_2A_CD8_5D_Gex</t>
  </si>
  <si>
    <t>R24N_Hu_2B_CD8_5D_Gex</t>
  </si>
  <si>
    <t>R24N_Hu_3_NKB_10D_Gex</t>
  </si>
  <si>
    <t>R24N_Hu_4_MYE_10D_Gex</t>
  </si>
  <si>
    <t>R24N_Hu_5_CD4_5D_Gex</t>
  </si>
  <si>
    <t>R24N_Hu_6A_CD8_5D_Gex</t>
  </si>
  <si>
    <t>R24N_Hu_6B_CD8_3D_Gex</t>
  </si>
  <si>
    <t>Current standard to call good libraries: ~20,000 reads per cell</t>
  </si>
  <si>
    <t>O</t>
  </si>
  <si>
    <t>P</t>
  </si>
  <si>
    <t>Q</t>
  </si>
  <si>
    <t>R</t>
  </si>
  <si>
    <t>R24O_Hu_1_CD4_5D_Gex</t>
  </si>
  <si>
    <t>R24O_Hu_2A_CD8_5D_Gex</t>
  </si>
  <si>
    <t>R24O_Hu_2B_CD8_5D_Gex</t>
  </si>
  <si>
    <t>R24O_Hu_3_NKB_10D_Gex</t>
  </si>
  <si>
    <t>R24O_Hu_4_MYE_10D_Gex</t>
  </si>
  <si>
    <t>R24O_Hu_5_CD4_5D_Gex</t>
  </si>
  <si>
    <t>R24O_Hu_6A_CD8_5D_Gex</t>
  </si>
  <si>
    <t>R24O_Hu_6B_CD8_4D_Gex</t>
  </si>
  <si>
    <t>R24P_Hu_1_CD4_5D_Gex</t>
  </si>
  <si>
    <t>R24P_Hu_2A_CD8_5D_Gex</t>
  </si>
  <si>
    <t>R24P_Hu_2B_CD8_5D_Gex</t>
  </si>
  <si>
    <t>R24P_Hu_3_NKB_10D_Gex</t>
  </si>
  <si>
    <t>R24P_Hu_4_MYE_10D_Gex</t>
  </si>
  <si>
    <t>R24P_Hu_5_CD4_5D_Gex</t>
  </si>
  <si>
    <t>R24P_Hu_6A_CD8_5D_Gex</t>
  </si>
  <si>
    <t>R24P_Hu_6B_CD8_5D_Gex</t>
  </si>
  <si>
    <t>R24Q_Hu_1_CD4_5D_Gex</t>
  </si>
  <si>
    <t>R24Q_Hu_2A_CD8_5D_Gex</t>
  </si>
  <si>
    <t>R24Q_Hu_2B_CD8_5D_Gex</t>
  </si>
  <si>
    <t>R24Q_Hu_6B_CD8_3D_Gex</t>
  </si>
  <si>
    <t>R24R_Hu_1_CD4_5D_Gex</t>
  </si>
  <si>
    <t>R24R_Hu_2A_CD8_5D_Gex</t>
  </si>
  <si>
    <t>R24R_Hu_3_NKB_10D_Gex</t>
  </si>
  <si>
    <t>R24R_Hu_4_MYE_10D_Gex</t>
  </si>
  <si>
    <t>R24R_Hu_5_CD4_5D_Gex</t>
  </si>
  <si>
    <t>NV057</t>
  </si>
  <si>
    <t>NV058</t>
  </si>
  <si>
    <t>Extremely low</t>
  </si>
  <si>
    <t>Low</t>
  </si>
  <si>
    <t>From this version on, metrics reported for all libraries from all sequening runs correspond to those that were processed and mapped to genome reference GRCh38</t>
  </si>
  <si>
    <t>S</t>
  </si>
  <si>
    <t>T</t>
  </si>
  <si>
    <t>R24R_Hu_6A_CD8_5D_Gex</t>
  </si>
  <si>
    <t>R24R_Hu_6B_CD8_5D_Gex</t>
  </si>
  <si>
    <t>R24S_Hu_1_CD4_5D_Gex</t>
  </si>
  <si>
    <t>R24S_Hu_2A_CD8_5D_Gex</t>
  </si>
  <si>
    <t>R24S_Hu_2B_CD8_5D_Gex</t>
  </si>
  <si>
    <t>R24S_Hu_3_NKB_10D_Gex</t>
  </si>
  <si>
    <t>R24S_Hu_5_CD4_5D_Gex</t>
  </si>
  <si>
    <t>R24S_Hu_6A_CD8_5D_Gex</t>
  </si>
  <si>
    <t>R24S_Hu_6B_CD8_4D_Gex</t>
  </si>
  <si>
    <t>R24T_Hu_1_CD4_5D_Gex</t>
  </si>
  <si>
    <t>R24T_Hu_2A_CD8_5D_Gex</t>
  </si>
  <si>
    <t>R24T_Hu_2B_CD8_5D_Gex</t>
  </si>
  <si>
    <t>R24T_Hu_3_NKB_10D_Gex</t>
  </si>
  <si>
    <t>R24T_Hu_4_MYE_10D_Gex</t>
  </si>
  <si>
    <t>R24T_Hu_5_CD4_5D_Gex</t>
  </si>
  <si>
    <t>R24T_Hu_6A_CD8_5D_Gex</t>
  </si>
  <si>
    <t>R24T_Hu_6B_CD8_5D_Gex</t>
  </si>
  <si>
    <t>U</t>
  </si>
  <si>
    <t>V</t>
  </si>
  <si>
    <t>W</t>
  </si>
  <si>
    <t>0015</t>
  </si>
  <si>
    <t>0018</t>
  </si>
  <si>
    <t>0019</t>
  </si>
  <si>
    <t>R24U_Hu_1_CD4_5D_Gex</t>
  </si>
  <si>
    <t>R24U_Hu_2A_CD8_5D_Gex</t>
  </si>
  <si>
    <t>R24U_Hu_2B_CD8_5D_Gex</t>
  </si>
  <si>
    <t>R24U_Hu_3_NKB_10D_Gex</t>
  </si>
  <si>
    <t>R24U_Hu_4_MYE_10D_Gex</t>
  </si>
  <si>
    <t>R24U_Hu_5_CD4_5D_Gex</t>
  </si>
  <si>
    <t>R24U_Hu_6A_CD8_5D_Gex</t>
  </si>
  <si>
    <t>R24U_Hu_6B_CD8_5D_Gex</t>
  </si>
  <si>
    <t>R24V_Hu_1_CD4_5D_Gex</t>
  </si>
  <si>
    <t>R24V_Hu_2A_CD8_5D_Gex</t>
  </si>
  <si>
    <t>R24V_Hu_2B_CD8_4D_Gex</t>
  </si>
  <si>
    <t>R24V_Hu_3_NKB_10D_Gex</t>
  </si>
  <si>
    <t>R24V_Hu_4_MYE_10D_Gex</t>
  </si>
  <si>
    <t>R24V_Hu_5_CD4_5D_Gex</t>
  </si>
  <si>
    <t>R24V_Hu_6A_CD8_5D_Gex</t>
  </si>
  <si>
    <t>R24V_Hu_6B_CD8_5D_Gex</t>
  </si>
  <si>
    <t>R24W_Hu_1_CD4_5D_Gex</t>
  </si>
  <si>
    <t>R24W_Hu_2A_CD8_5D_Gex</t>
  </si>
  <si>
    <t>R24W_Hu_2B_CD8_4D_Gex</t>
  </si>
  <si>
    <t>No Gex library was sequenced in this batch. Instead, only CITE-seq libraries were part of it.</t>
  </si>
  <si>
    <t>NV061</t>
  </si>
  <si>
    <t>NV063</t>
  </si>
  <si>
    <t>R24W_Hu_3_NKB_10D_Gex</t>
  </si>
  <si>
    <t>R24W_Hu_4_MYE_10D_Gex</t>
  </si>
  <si>
    <t>X</t>
  </si>
  <si>
    <t>R24W_Hu_5_CD4_5D_Gex</t>
  </si>
  <si>
    <t>R24W_Hu_6A_CD8_5D_Gex</t>
  </si>
  <si>
    <t>R24W_Hu_6B_CD8_3D_Gex</t>
  </si>
  <si>
    <t>R24X_Hu_1_CD4_5D_Gex</t>
  </si>
  <si>
    <t>R24X_Hu_2A_CD8_5D_Gex</t>
  </si>
  <si>
    <t>R24X_Hu_2B_CD8_4D_Gex</t>
  </si>
  <si>
    <t>R24X_Hu_3_NKB_10D_Gex</t>
  </si>
  <si>
    <t>R24X_Hu_4_MYE_10D_Gex</t>
  </si>
  <si>
    <t>R24X_Hu_5_CD4_5D_Gex</t>
  </si>
  <si>
    <t>R24X_Hu_6A_CD8_5D_Gex</t>
  </si>
  <si>
    <t>R24X_Hu_6B_CD8_4D_Gex</t>
  </si>
  <si>
    <t>Aggregation</t>
  </si>
  <si>
    <t>CD4_ALL</t>
  </si>
  <si>
    <t>CD8_ALL</t>
  </si>
  <si>
    <t>Myeloid_ALL</t>
  </si>
  <si>
    <t>NKB_ALL</t>
  </si>
  <si>
    <t>R24-Cancer-V_Hu_NKB_3A_10D</t>
  </si>
  <si>
    <t>R24-Cancer-V_Hu_MYE_4A_10D</t>
  </si>
  <si>
    <t>R24-Cancer-L_Hu_CD8_2B_5D</t>
  </si>
  <si>
    <t>R24-Cancer-V_Hu_CD4_5A_5D</t>
  </si>
  <si>
    <t>(^)</t>
  </si>
  <si>
    <t>In this second directory, we have processed the same data again for the libraries identified to be problematic based on the hashtag data report.</t>
  </si>
  <si>
    <t>12-07-2020</t>
  </si>
  <si>
    <t>01-02-2021</t>
  </si>
  <si>
    <t>Seq. run ID</t>
  </si>
  <si>
    <t>NV039</t>
  </si>
  <si>
    <t>NV040</t>
  </si>
  <si>
    <t>Mapped to GRCh38 and saved to Adhoc</t>
  </si>
  <si>
    <t>3
5</t>
  </si>
  <si>
    <t>NV043
NV046</t>
  </si>
  <si>
    <t>4
5</t>
  </si>
  <si>
    <t>NV045
NV046</t>
  </si>
  <si>
    <t>5
6
10</t>
  </si>
  <si>
    <t>NV046
NV050
NV055 (*)</t>
  </si>
  <si>
    <t>6
10</t>
  </si>
  <si>
    <t>NV050
NV055 (*)</t>
  </si>
  <si>
    <t>7
10</t>
  </si>
  <si>
    <t>NV051
NV055 (*)</t>
  </si>
  <si>
    <t>8
9
10</t>
  </si>
  <si>
    <t>NV052
NV053
NV055 (*)</t>
  </si>
  <si>
    <t>9
10</t>
  </si>
  <si>
    <t>NV053
NV055 (*)</t>
  </si>
  <si>
    <t>10
11</t>
  </si>
  <si>
    <t>NV055
NV056</t>
  </si>
  <si>
    <t>NV056</t>
  </si>
  <si>
    <t>11
12</t>
  </si>
  <si>
    <t>NV056
NV057</t>
  </si>
  <si>
    <t>12
13</t>
  </si>
  <si>
    <t>NV057
NV058</t>
  </si>
  <si>
    <t>03-22-2021
04-18-2021</t>
  </si>
  <si>
    <t>04-17-2021
04-18-2021</t>
  </si>
  <si>
    <t>04-18-2021
05-22-2021
07-14-2021 (*)</t>
  </si>
  <si>
    <t>5-22-2021
07-14-2021 (*)</t>
  </si>
  <si>
    <t>06-10-2021
07-14-2021 (*)</t>
  </si>
  <si>
    <t>06-11-2021
06-12-2021
07-14-2021 (*)</t>
  </si>
  <si>
    <t>06-12-2021
07-14-2021 (*)</t>
  </si>
  <si>
    <t>07-14-2021
07-15-2021</t>
  </si>
  <si>
    <t>07-15-2021</t>
  </si>
  <si>
    <t>07-15-2021
07-22-2021</t>
  </si>
  <si>
    <t>07-22-2021
07-23-2021</t>
  </si>
  <si>
    <t>07-23-2021</t>
  </si>
  <si>
    <t>* 14 does contain only HTO data</t>
  </si>
  <si>
    <t>13
14
15</t>
  </si>
  <si>
    <t>07-23-2021
09-08-2021
09-09-2021</t>
  </si>
  <si>
    <t>NV058
NV060
NV061</t>
  </si>
  <si>
    <t>09-09-2021</t>
  </si>
  <si>
    <t>09-23-2023</t>
  </si>
  <si>
    <t>16
20</t>
  </si>
  <si>
    <r>
      <t xml:space="preserve">09-23-2021
</t>
    </r>
    <r>
      <rPr>
        <b/>
        <u/>
        <sz val="12"/>
        <color theme="1"/>
        <rFont val="Calibri (Body)"/>
      </rPr>
      <t>05-14-2022</t>
    </r>
    <r>
      <rPr>
        <sz val="12"/>
        <color theme="1"/>
        <rFont val="Calibri"/>
        <family val="2"/>
        <scheme val="minor"/>
      </rPr>
      <t xml:space="preserve"> (*)</t>
    </r>
  </si>
  <si>
    <t>NV063
NV080</t>
  </si>
  <si>
    <t>16
17
18</t>
  </si>
  <si>
    <t>NV063
NV064
NV067</t>
  </si>
  <si>
    <t>18
19</t>
  </si>
  <si>
    <r>
      <rPr>
        <b/>
        <sz val="12"/>
        <color rgb="FF002060"/>
        <rFont val="Calibri (Body)"/>
      </rPr>
      <t xml:space="preserve">10-12-2021
</t>
    </r>
    <r>
      <rPr>
        <sz val="12"/>
        <color rgb="FF002060"/>
        <rFont val="Calibri (Body)"/>
      </rPr>
      <t>02-18-2022 (</t>
    </r>
    <r>
      <rPr>
        <b/>
        <u/>
        <sz val="12"/>
        <color rgb="FF002060"/>
        <rFont val="Calibri (Body)"/>
      </rPr>
      <t>*</t>
    </r>
    <r>
      <rPr>
        <sz val="12"/>
        <color rgb="FF002060"/>
        <rFont val="Calibri (Body)"/>
      </rPr>
      <t>)</t>
    </r>
    <r>
      <rPr>
        <sz val="12"/>
        <color theme="1"/>
        <rFont val="Calibri"/>
        <family val="2"/>
        <scheme val="minor"/>
      </rPr>
      <t xml:space="preserve">
04-22-2022 (^)</t>
    </r>
  </si>
  <si>
    <t>NV067
NV074</t>
  </si>
  <si>
    <t>09-23-2021
09-27-2021
10-12-2021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</si>
</sst>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2060"/>
      <name val="Calibri (Body)"/>
    </font>
    <font>
      <sz val="12"/>
      <color rgb="FF002060"/>
      <name val="Calibri (Body)"/>
    </font>
    <font>
      <b/>
      <u/>
      <sz val="12"/>
      <color rgb="FF002060"/>
      <name val="Calibri (Body)"/>
    </font>
    <font>
      <b/>
      <u/>
      <sz val="12"/>
      <color theme="1"/>
      <name val="Calibri (Body)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0" fillId="0" borderId="0" xfId="0" applyNumberFormat="1"/>
    <xf numFmtId="164" fontId="0" fillId="0" borderId="0" xfId="1" applyNumberFormat="1" applyFont="1" applyBorder="1"/>
    <xf numFmtId="10" fontId="0" fillId="0" borderId="0" xfId="0" applyNumberFormat="1"/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3" fontId="0" fillId="0" borderId="12" xfId="0" applyNumberFormat="1" applyBorder="1"/>
    <xf numFmtId="164" fontId="0" fillId="0" borderId="12" xfId="1" applyNumberFormat="1" applyFont="1" applyBorder="1"/>
    <xf numFmtId="10" fontId="0" fillId="0" borderId="12" xfId="0" applyNumberFormat="1" applyBorder="1"/>
    <xf numFmtId="3" fontId="0" fillId="0" borderId="13" xfId="0" applyNumberFormat="1" applyBorder="1"/>
    <xf numFmtId="3" fontId="0" fillId="4" borderId="0" xfId="0" applyNumberFormat="1" applyFill="1"/>
    <xf numFmtId="3" fontId="0" fillId="4" borderId="13" xfId="0" applyNumberFormat="1" applyFill="1" applyBorder="1"/>
    <xf numFmtId="164" fontId="0" fillId="4" borderId="0" xfId="1" applyNumberFormat="1" applyFont="1" applyFill="1" applyBorder="1"/>
    <xf numFmtId="164" fontId="0" fillId="4" borderId="12" xfId="1" applyNumberFormat="1" applyFont="1" applyFill="1" applyBorder="1"/>
    <xf numFmtId="3" fontId="0" fillId="4" borderId="12" xfId="0" applyNumberFormat="1" applyFill="1" applyBorder="1"/>
    <xf numFmtId="3" fontId="0" fillId="4" borderId="10" xfId="0" applyNumberForma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5" borderId="9" xfId="0" applyFill="1" applyBorder="1"/>
    <xf numFmtId="0" fontId="0" fillId="5" borderId="11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6" borderId="19" xfId="0" applyFill="1" applyBorder="1"/>
    <xf numFmtId="0" fontId="0" fillId="0" borderId="20" xfId="0" applyBorder="1"/>
    <xf numFmtId="0" fontId="0" fillId="3" borderId="19" xfId="0" applyFill="1" applyBorder="1"/>
    <xf numFmtId="0" fontId="0" fillId="0" borderId="21" xfId="0" applyBorder="1"/>
    <xf numFmtId="0" fontId="0" fillId="0" borderId="22" xfId="0" applyBorder="1"/>
    <xf numFmtId="0" fontId="0" fillId="6" borderId="9" xfId="0" applyFill="1" applyBorder="1"/>
    <xf numFmtId="0" fontId="0" fillId="4" borderId="19" xfId="0" applyFill="1" applyBorder="1"/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0" xfId="1" applyNumberFormat="1" applyFont="1" applyFill="1" applyBorder="1"/>
    <xf numFmtId="164" fontId="0" fillId="0" borderId="12" xfId="1" applyNumberFormat="1" applyFont="1" applyFill="1" applyBorder="1"/>
    <xf numFmtId="0" fontId="0" fillId="5" borderId="19" xfId="0" applyFill="1" applyBorder="1"/>
    <xf numFmtId="3" fontId="0" fillId="5" borderId="0" xfId="0" applyNumberFormat="1" applyFill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2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10" xfId="0" applyBorder="1"/>
    <xf numFmtId="0" fontId="0" fillId="5" borderId="0" xfId="0" applyFill="1"/>
    <xf numFmtId="164" fontId="0" fillId="5" borderId="0" xfId="1" applyNumberFormat="1" applyFont="1" applyFill="1" applyBorder="1"/>
    <xf numFmtId="10" fontId="0" fillId="5" borderId="0" xfId="0" applyNumberFormat="1" applyFill="1"/>
    <xf numFmtId="3" fontId="0" fillId="5" borderId="10" xfId="0" applyNumberFormat="1" applyFill="1" applyBorder="1"/>
    <xf numFmtId="14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0" fontId="8" fillId="0" borderId="0" xfId="0" applyFont="1"/>
    <xf numFmtId="14" fontId="4" fillId="0" borderId="6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8 2" xfId="2" xr:uid="{32CDD1B8-013C-9343-9C53-06A621BC68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B40E-A2BE-0B4E-8850-D9717641B413}">
  <sheetPr codeName="Sheet1"/>
  <dimension ref="A1:L24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4" width="17.83203125" customWidth="1"/>
    <col min="5" max="5" width="19.5" bestFit="1" customWidth="1"/>
    <col min="6" max="7" width="20.83203125" customWidth="1"/>
    <col min="8" max="8" width="20.83203125" style="1" customWidth="1"/>
    <col min="9" max="10" width="20.83203125" customWidth="1"/>
    <col min="11" max="11" width="12.6640625" customWidth="1"/>
  </cols>
  <sheetData>
    <row r="1" spans="1:11" s="9" customFormat="1" ht="50" customHeight="1" x14ac:dyDescent="0.2">
      <c r="A1" s="61" t="s">
        <v>318</v>
      </c>
      <c r="B1" s="61" t="s">
        <v>177</v>
      </c>
      <c r="C1" s="61" t="s">
        <v>72</v>
      </c>
      <c r="D1" s="62" t="s">
        <v>321</v>
      </c>
      <c r="E1" s="62" t="s">
        <v>37</v>
      </c>
      <c r="F1" s="62" t="s">
        <v>38</v>
      </c>
      <c r="G1" s="64" t="s">
        <v>0</v>
      </c>
      <c r="H1" s="62" t="s">
        <v>2</v>
      </c>
      <c r="I1" s="62" t="s">
        <v>1</v>
      </c>
      <c r="J1" s="63" t="s">
        <v>3</v>
      </c>
      <c r="K1" s="61" t="s">
        <v>61</v>
      </c>
    </row>
    <row r="2" spans="1:11" ht="17" customHeight="1" x14ac:dyDescent="0.2">
      <c r="A2" s="81" t="s">
        <v>319</v>
      </c>
      <c r="B2" s="81" t="s">
        <v>316</v>
      </c>
      <c r="C2" s="76" t="s">
        <v>12</v>
      </c>
      <c r="D2" s="77" t="b">
        <v>1</v>
      </c>
      <c r="E2" s="76">
        <v>1</v>
      </c>
      <c r="F2" s="77" t="s">
        <v>12</v>
      </c>
      <c r="G2" s="65">
        <v>1582</v>
      </c>
      <c r="H2" s="2" t="s">
        <v>39</v>
      </c>
      <c r="I2" s="6" t="s">
        <v>49</v>
      </c>
      <c r="J2" s="10" t="s">
        <v>4</v>
      </c>
      <c r="K2" s="2" t="s">
        <v>74</v>
      </c>
    </row>
    <row r="3" spans="1:11" ht="16" customHeight="1" x14ac:dyDescent="0.2">
      <c r="A3" s="82"/>
      <c r="B3" s="82"/>
      <c r="C3" s="74"/>
      <c r="D3" s="78"/>
      <c r="E3" s="74"/>
      <c r="F3" s="74"/>
      <c r="G3" s="66">
        <v>1589</v>
      </c>
      <c r="H3" s="3" t="s">
        <v>40</v>
      </c>
      <c r="I3" s="7" t="s">
        <v>50</v>
      </c>
      <c r="J3" s="5" t="s">
        <v>5</v>
      </c>
      <c r="K3" s="3" t="s">
        <v>74</v>
      </c>
    </row>
    <row r="4" spans="1:11" ht="16" customHeight="1" x14ac:dyDescent="0.2">
      <c r="A4" s="82"/>
      <c r="B4" s="82"/>
      <c r="C4" s="74"/>
      <c r="D4" s="78"/>
      <c r="E4" s="74"/>
      <c r="F4" s="74"/>
      <c r="G4" s="66">
        <v>1605</v>
      </c>
      <c r="H4" s="3" t="s">
        <v>41</v>
      </c>
      <c r="I4" s="7" t="s">
        <v>51</v>
      </c>
      <c r="J4" s="5" t="s">
        <v>9</v>
      </c>
      <c r="K4" s="3" t="s">
        <v>74</v>
      </c>
    </row>
    <row r="5" spans="1:11" ht="16" customHeight="1" x14ac:dyDescent="0.2">
      <c r="A5" s="82"/>
      <c r="B5" s="82"/>
      <c r="C5" s="74"/>
      <c r="D5" s="78"/>
      <c r="E5" s="74"/>
      <c r="F5" s="74"/>
      <c r="G5" s="66">
        <v>1606</v>
      </c>
      <c r="H5" s="3" t="s">
        <v>42</v>
      </c>
      <c r="I5" s="7" t="s">
        <v>52</v>
      </c>
      <c r="J5" s="5" t="s">
        <v>59</v>
      </c>
      <c r="K5" s="3" t="s">
        <v>74</v>
      </c>
    </row>
    <row r="6" spans="1:11" ht="16" customHeight="1" x14ac:dyDescent="0.2">
      <c r="A6" s="82"/>
      <c r="B6" s="82"/>
      <c r="C6" s="74"/>
      <c r="D6" s="78"/>
      <c r="E6" s="74"/>
      <c r="F6" s="74"/>
      <c r="G6" s="66">
        <v>1611</v>
      </c>
      <c r="H6" s="3" t="s">
        <v>43</v>
      </c>
      <c r="I6" s="7" t="s">
        <v>53</v>
      </c>
      <c r="J6" s="5" t="s">
        <v>60</v>
      </c>
      <c r="K6" s="3" t="s">
        <v>74</v>
      </c>
    </row>
    <row r="7" spans="1:11" ht="16" customHeight="1" x14ac:dyDescent="0.2">
      <c r="A7" s="82"/>
      <c r="B7" s="82"/>
      <c r="C7" s="74"/>
      <c r="D7" s="78"/>
      <c r="E7" s="74"/>
      <c r="F7" s="74"/>
      <c r="G7" s="66">
        <v>1615</v>
      </c>
      <c r="H7" s="3" t="s">
        <v>44</v>
      </c>
      <c r="I7" s="7" t="s">
        <v>54</v>
      </c>
      <c r="J7" s="5" t="s">
        <v>6</v>
      </c>
      <c r="K7" s="3" t="s">
        <v>74</v>
      </c>
    </row>
    <row r="8" spans="1:11" ht="16" customHeight="1" x14ac:dyDescent="0.2">
      <c r="A8" s="82"/>
      <c r="B8" s="82"/>
      <c r="C8" s="74"/>
      <c r="D8" s="78"/>
      <c r="E8" s="74"/>
      <c r="F8" s="74"/>
      <c r="G8" s="66">
        <v>1616</v>
      </c>
      <c r="H8" s="3" t="s">
        <v>45</v>
      </c>
      <c r="I8" s="7" t="s">
        <v>55</v>
      </c>
      <c r="J8" s="5" t="s">
        <v>7</v>
      </c>
      <c r="K8" s="3" t="s">
        <v>74</v>
      </c>
    </row>
    <row r="9" spans="1:11" ht="16" customHeight="1" x14ac:dyDescent="0.2">
      <c r="A9" s="82"/>
      <c r="B9" s="82"/>
      <c r="C9" s="74"/>
      <c r="D9" s="78"/>
      <c r="E9" s="74"/>
      <c r="F9" s="74"/>
      <c r="G9" s="66">
        <v>1618</v>
      </c>
      <c r="H9" s="3" t="s">
        <v>46</v>
      </c>
      <c r="I9" s="7" t="s">
        <v>56</v>
      </c>
      <c r="J9" s="5" t="s">
        <v>10</v>
      </c>
      <c r="K9" s="3" t="s">
        <v>74</v>
      </c>
    </row>
    <row r="10" spans="1:11" ht="16" customHeight="1" x14ac:dyDescent="0.2">
      <c r="A10" s="82"/>
      <c r="B10" s="82"/>
      <c r="C10" s="74"/>
      <c r="D10" s="78"/>
      <c r="E10" s="74"/>
      <c r="F10" s="74"/>
      <c r="G10" s="66">
        <v>1620</v>
      </c>
      <c r="H10" s="3" t="s">
        <v>47</v>
      </c>
      <c r="I10" s="7" t="s">
        <v>57</v>
      </c>
      <c r="J10" s="5" t="s">
        <v>11</v>
      </c>
      <c r="K10" s="3" t="s">
        <v>74</v>
      </c>
    </row>
    <row r="11" spans="1:11" ht="17" customHeight="1" x14ac:dyDescent="0.2">
      <c r="A11" s="83"/>
      <c r="B11" s="83"/>
      <c r="C11" s="75"/>
      <c r="D11" s="79"/>
      <c r="E11" s="75"/>
      <c r="F11" s="75"/>
      <c r="G11" s="67">
        <v>1624</v>
      </c>
      <c r="H11" s="4" t="s">
        <v>48</v>
      </c>
      <c r="I11" s="8" t="s">
        <v>58</v>
      </c>
      <c r="J11" s="11" t="s">
        <v>8</v>
      </c>
      <c r="K11" s="4" t="s">
        <v>74</v>
      </c>
    </row>
    <row r="12" spans="1:11" ht="17" customHeight="1" x14ac:dyDescent="0.2">
      <c r="A12" s="81" t="s">
        <v>320</v>
      </c>
      <c r="B12" s="81" t="s">
        <v>317</v>
      </c>
      <c r="C12" s="76" t="s">
        <v>76</v>
      </c>
      <c r="D12" s="77" t="b">
        <v>1</v>
      </c>
      <c r="E12" s="76">
        <v>2</v>
      </c>
      <c r="F12" s="77" t="s">
        <v>76</v>
      </c>
      <c r="G12" s="65">
        <v>1582</v>
      </c>
      <c r="H12" s="2" t="s">
        <v>39</v>
      </c>
      <c r="I12" s="6" t="s">
        <v>49</v>
      </c>
      <c r="J12" s="10" t="s">
        <v>4</v>
      </c>
      <c r="K12" s="2" t="s">
        <v>77</v>
      </c>
    </row>
    <row r="13" spans="1:11" ht="16" customHeight="1" x14ac:dyDescent="0.2">
      <c r="A13" s="82"/>
      <c r="B13" s="82"/>
      <c r="C13" s="74"/>
      <c r="D13" s="78"/>
      <c r="E13" s="74"/>
      <c r="F13" s="74"/>
      <c r="G13" s="66">
        <v>1589</v>
      </c>
      <c r="H13" s="3" t="s">
        <v>40</v>
      </c>
      <c r="I13" s="7" t="s">
        <v>50</v>
      </c>
      <c r="J13" s="5" t="s">
        <v>5</v>
      </c>
      <c r="K13" s="3" t="s">
        <v>77</v>
      </c>
    </row>
    <row r="14" spans="1:11" ht="16" customHeight="1" x14ac:dyDescent="0.2">
      <c r="A14" s="82"/>
      <c r="B14" s="82"/>
      <c r="C14" s="74"/>
      <c r="D14" s="78"/>
      <c r="E14" s="74"/>
      <c r="F14" s="74"/>
      <c r="G14" s="66">
        <v>1605</v>
      </c>
      <c r="H14" s="3" t="s">
        <v>41</v>
      </c>
      <c r="I14" s="7" t="s">
        <v>51</v>
      </c>
      <c r="J14" s="5" t="s">
        <v>9</v>
      </c>
      <c r="K14" s="3" t="s">
        <v>77</v>
      </c>
    </row>
    <row r="15" spans="1:11" ht="16" customHeight="1" x14ac:dyDescent="0.2">
      <c r="A15" s="82"/>
      <c r="B15" s="82"/>
      <c r="C15" s="74"/>
      <c r="D15" s="78"/>
      <c r="E15" s="74"/>
      <c r="F15" s="74"/>
      <c r="G15" s="66">
        <v>1606</v>
      </c>
      <c r="H15" s="3" t="s">
        <v>42</v>
      </c>
      <c r="I15" s="7" t="s">
        <v>52</v>
      </c>
      <c r="J15" s="5" t="s">
        <v>59</v>
      </c>
      <c r="K15" s="3" t="s">
        <v>77</v>
      </c>
    </row>
    <row r="16" spans="1:11" ht="16" customHeight="1" x14ac:dyDescent="0.2">
      <c r="A16" s="82"/>
      <c r="B16" s="82"/>
      <c r="C16" s="74"/>
      <c r="D16" s="78"/>
      <c r="E16" s="74"/>
      <c r="F16" s="74"/>
      <c r="G16" s="66">
        <v>1611</v>
      </c>
      <c r="H16" s="3" t="s">
        <v>43</v>
      </c>
      <c r="I16" s="7" t="s">
        <v>53</v>
      </c>
      <c r="J16" s="5" t="s">
        <v>60</v>
      </c>
      <c r="K16" s="3" t="s">
        <v>77</v>
      </c>
    </row>
    <row r="17" spans="1:11" ht="16" customHeight="1" x14ac:dyDescent="0.2">
      <c r="A17" s="82"/>
      <c r="B17" s="82"/>
      <c r="C17" s="74"/>
      <c r="D17" s="78"/>
      <c r="E17" s="74"/>
      <c r="F17" s="74"/>
      <c r="G17" s="66">
        <v>1615</v>
      </c>
      <c r="H17" s="3" t="s">
        <v>44</v>
      </c>
      <c r="I17" s="7" t="s">
        <v>54</v>
      </c>
      <c r="J17" s="5" t="s">
        <v>6</v>
      </c>
      <c r="K17" s="3" t="s">
        <v>77</v>
      </c>
    </row>
    <row r="18" spans="1:11" ht="16" customHeight="1" x14ac:dyDescent="0.2">
      <c r="A18" s="82"/>
      <c r="B18" s="82"/>
      <c r="C18" s="74"/>
      <c r="D18" s="78"/>
      <c r="E18" s="74"/>
      <c r="F18" s="74"/>
      <c r="G18" s="66">
        <v>1616</v>
      </c>
      <c r="H18" s="3" t="s">
        <v>45</v>
      </c>
      <c r="I18" s="7" t="s">
        <v>55</v>
      </c>
      <c r="J18" s="5" t="s">
        <v>7</v>
      </c>
      <c r="K18" s="3" t="s">
        <v>77</v>
      </c>
    </row>
    <row r="19" spans="1:11" ht="16" customHeight="1" x14ac:dyDescent="0.2">
      <c r="A19" s="82"/>
      <c r="B19" s="82"/>
      <c r="C19" s="74"/>
      <c r="D19" s="78"/>
      <c r="E19" s="74"/>
      <c r="F19" s="74"/>
      <c r="G19" s="66">
        <v>1618</v>
      </c>
      <c r="H19" s="3" t="s">
        <v>46</v>
      </c>
      <c r="I19" s="7" t="s">
        <v>56</v>
      </c>
      <c r="J19" s="5" t="s">
        <v>10</v>
      </c>
      <c r="K19" s="3" t="s">
        <v>77</v>
      </c>
    </row>
    <row r="20" spans="1:11" ht="16" customHeight="1" x14ac:dyDescent="0.2">
      <c r="A20" s="82"/>
      <c r="B20" s="82"/>
      <c r="C20" s="74"/>
      <c r="D20" s="78"/>
      <c r="E20" s="74"/>
      <c r="F20" s="74"/>
      <c r="G20" s="66">
        <v>1620</v>
      </c>
      <c r="H20" s="3" t="s">
        <v>47</v>
      </c>
      <c r="I20" s="7" t="s">
        <v>57</v>
      </c>
      <c r="J20" s="5" t="s">
        <v>11</v>
      </c>
      <c r="K20" s="3" t="s">
        <v>77</v>
      </c>
    </row>
    <row r="21" spans="1:11" ht="17" customHeight="1" x14ac:dyDescent="0.2">
      <c r="A21" s="83"/>
      <c r="B21" s="83"/>
      <c r="C21" s="75"/>
      <c r="D21" s="79"/>
      <c r="E21" s="75"/>
      <c r="F21" s="75"/>
      <c r="G21" s="67">
        <v>1624</v>
      </c>
      <c r="H21" s="4" t="s">
        <v>48</v>
      </c>
      <c r="I21" s="8" t="s">
        <v>58</v>
      </c>
      <c r="J21" s="11" t="s">
        <v>8</v>
      </c>
      <c r="K21" s="4" t="s">
        <v>77</v>
      </c>
    </row>
    <row r="22" spans="1:11" ht="17" customHeight="1" x14ac:dyDescent="0.2">
      <c r="A22" s="84" t="s">
        <v>323</v>
      </c>
      <c r="B22" s="84" t="s">
        <v>343</v>
      </c>
      <c r="C22" s="76" t="s">
        <v>86</v>
      </c>
      <c r="D22" s="77" t="b">
        <v>1</v>
      </c>
      <c r="E22" s="77" t="s">
        <v>322</v>
      </c>
      <c r="F22" s="77" t="s">
        <v>86</v>
      </c>
      <c r="G22" s="65">
        <v>1626</v>
      </c>
      <c r="H22" s="2" t="s">
        <v>39</v>
      </c>
      <c r="I22" s="6" t="s">
        <v>49</v>
      </c>
      <c r="J22" s="10" t="s">
        <v>4</v>
      </c>
      <c r="K22" s="2" t="s">
        <v>74</v>
      </c>
    </row>
    <row r="23" spans="1:11" ht="16" customHeight="1" x14ac:dyDescent="0.2">
      <c r="A23" s="82"/>
      <c r="B23" s="82"/>
      <c r="C23" s="74"/>
      <c r="D23" s="78"/>
      <c r="E23" s="74"/>
      <c r="F23" s="74"/>
      <c r="G23" s="66">
        <v>1630</v>
      </c>
      <c r="H23" s="3" t="s">
        <v>40</v>
      </c>
      <c r="I23" s="7" t="s">
        <v>50</v>
      </c>
      <c r="J23" s="5" t="s">
        <v>5</v>
      </c>
      <c r="K23" s="3" t="s">
        <v>74</v>
      </c>
    </row>
    <row r="24" spans="1:11" ht="16" customHeight="1" x14ac:dyDescent="0.2">
      <c r="A24" s="82"/>
      <c r="B24" s="82"/>
      <c r="C24" s="74"/>
      <c r="D24" s="78"/>
      <c r="E24" s="74"/>
      <c r="F24" s="74"/>
      <c r="G24" s="66">
        <v>1318</v>
      </c>
      <c r="H24" s="3" t="s">
        <v>41</v>
      </c>
      <c r="I24" s="7" t="s">
        <v>51</v>
      </c>
      <c r="J24" s="5" t="s">
        <v>9</v>
      </c>
      <c r="K24" s="3" t="s">
        <v>74</v>
      </c>
    </row>
    <row r="25" spans="1:11" ht="16" customHeight="1" x14ac:dyDescent="0.2">
      <c r="A25" s="82"/>
      <c r="B25" s="82"/>
      <c r="C25" s="74"/>
      <c r="D25" s="78"/>
      <c r="E25" s="74"/>
      <c r="F25" s="74"/>
      <c r="G25" s="66">
        <v>1320</v>
      </c>
      <c r="H25" s="3" t="s">
        <v>42</v>
      </c>
      <c r="I25" s="7" t="s">
        <v>52</v>
      </c>
      <c r="J25" s="5" t="s">
        <v>59</v>
      </c>
      <c r="K25" s="3" t="s">
        <v>74</v>
      </c>
    </row>
    <row r="26" spans="1:11" ht="16" customHeight="1" x14ac:dyDescent="0.2">
      <c r="A26" s="82"/>
      <c r="B26" s="82"/>
      <c r="C26" s="74"/>
      <c r="D26" s="78"/>
      <c r="E26" s="74"/>
      <c r="F26" s="74"/>
      <c r="G26" s="66">
        <v>1325</v>
      </c>
      <c r="H26" s="3" t="s">
        <v>43</v>
      </c>
      <c r="I26" s="7" t="s">
        <v>53</v>
      </c>
      <c r="J26" s="5" t="s">
        <v>60</v>
      </c>
      <c r="K26" s="3" t="s">
        <v>74</v>
      </c>
    </row>
    <row r="27" spans="1:11" ht="16" customHeight="1" x14ac:dyDescent="0.2">
      <c r="A27" s="82"/>
      <c r="B27" s="82"/>
      <c r="C27" s="74"/>
      <c r="D27" s="78"/>
      <c r="E27" s="74"/>
      <c r="F27" s="74"/>
      <c r="G27" s="66">
        <v>1328</v>
      </c>
      <c r="H27" s="3" t="s">
        <v>44</v>
      </c>
      <c r="I27" s="7" t="s">
        <v>54</v>
      </c>
      <c r="J27" s="5" t="s">
        <v>6</v>
      </c>
      <c r="K27" s="3" t="s">
        <v>74</v>
      </c>
    </row>
    <row r="28" spans="1:11" ht="16" customHeight="1" x14ac:dyDescent="0.2">
      <c r="A28" s="82"/>
      <c r="B28" s="82"/>
      <c r="C28" s="74"/>
      <c r="D28" s="78"/>
      <c r="E28" s="74"/>
      <c r="F28" s="74"/>
      <c r="G28" s="66">
        <v>1329</v>
      </c>
      <c r="H28" s="3" t="s">
        <v>45</v>
      </c>
      <c r="I28" s="7" t="s">
        <v>55</v>
      </c>
      <c r="J28" s="5" t="s">
        <v>7</v>
      </c>
      <c r="K28" s="3" t="s">
        <v>74</v>
      </c>
    </row>
    <row r="29" spans="1:11" ht="16" customHeight="1" x14ac:dyDescent="0.2">
      <c r="A29" s="82"/>
      <c r="B29" s="82"/>
      <c r="C29" s="74"/>
      <c r="D29" s="78"/>
      <c r="E29" s="74"/>
      <c r="F29" s="74"/>
      <c r="G29" s="66">
        <v>1330</v>
      </c>
      <c r="H29" s="3" t="s">
        <v>46</v>
      </c>
      <c r="I29" s="7" t="s">
        <v>56</v>
      </c>
      <c r="J29" s="5" t="s">
        <v>10</v>
      </c>
      <c r="K29" s="3" t="s">
        <v>74</v>
      </c>
    </row>
    <row r="30" spans="1:11" ht="16" customHeight="1" x14ac:dyDescent="0.2">
      <c r="A30" s="82"/>
      <c r="B30" s="82"/>
      <c r="C30" s="74"/>
      <c r="D30" s="78"/>
      <c r="E30" s="74"/>
      <c r="F30" s="74"/>
      <c r="G30" s="66">
        <v>1338</v>
      </c>
      <c r="H30" s="3" t="s">
        <v>47</v>
      </c>
      <c r="I30" s="7" t="s">
        <v>57</v>
      </c>
      <c r="J30" s="5" t="s">
        <v>11</v>
      </c>
      <c r="K30" s="3" t="s">
        <v>74</v>
      </c>
    </row>
    <row r="31" spans="1:11" ht="17" customHeight="1" x14ac:dyDescent="0.2">
      <c r="A31" s="83"/>
      <c r="B31" s="83"/>
      <c r="C31" s="75"/>
      <c r="D31" s="79"/>
      <c r="E31" s="75"/>
      <c r="F31" s="75"/>
      <c r="G31" s="67">
        <v>1355</v>
      </c>
      <c r="H31" s="4" t="s">
        <v>48</v>
      </c>
      <c r="I31" s="8" t="s">
        <v>58</v>
      </c>
      <c r="J31" s="11" t="s">
        <v>8</v>
      </c>
      <c r="K31" s="4" t="s">
        <v>74</v>
      </c>
    </row>
    <row r="32" spans="1:11" ht="17" customHeight="1" x14ac:dyDescent="0.2">
      <c r="A32" s="84" t="s">
        <v>325</v>
      </c>
      <c r="B32" s="84" t="s">
        <v>344</v>
      </c>
      <c r="C32" s="76" t="s">
        <v>105</v>
      </c>
      <c r="D32" s="77" t="b">
        <v>1</v>
      </c>
      <c r="E32" s="77" t="s">
        <v>324</v>
      </c>
      <c r="F32" s="77" t="s">
        <v>105</v>
      </c>
      <c r="G32" s="65">
        <v>1626</v>
      </c>
      <c r="H32" s="2" t="s">
        <v>39</v>
      </c>
      <c r="I32" s="6" t="s">
        <v>49</v>
      </c>
      <c r="J32" s="10" t="s">
        <v>4</v>
      </c>
      <c r="K32" s="2" t="s">
        <v>77</v>
      </c>
    </row>
    <row r="33" spans="1:11" ht="16" customHeight="1" x14ac:dyDescent="0.2">
      <c r="A33" s="82"/>
      <c r="B33" s="82"/>
      <c r="C33" s="74"/>
      <c r="D33" s="78"/>
      <c r="E33" s="74"/>
      <c r="F33" s="74"/>
      <c r="G33" s="66">
        <v>1630</v>
      </c>
      <c r="H33" s="3" t="s">
        <v>40</v>
      </c>
      <c r="I33" s="7" t="s">
        <v>50</v>
      </c>
      <c r="J33" s="5" t="s">
        <v>5</v>
      </c>
      <c r="K33" s="3" t="s">
        <v>77</v>
      </c>
    </row>
    <row r="34" spans="1:11" ht="16" customHeight="1" x14ac:dyDescent="0.2">
      <c r="A34" s="82"/>
      <c r="B34" s="82"/>
      <c r="C34" s="74"/>
      <c r="D34" s="78"/>
      <c r="E34" s="74"/>
      <c r="F34" s="74"/>
      <c r="G34" s="66">
        <v>1318</v>
      </c>
      <c r="H34" s="3" t="s">
        <v>41</v>
      </c>
      <c r="I34" s="7" t="s">
        <v>51</v>
      </c>
      <c r="J34" s="5" t="s">
        <v>9</v>
      </c>
      <c r="K34" s="3" t="s">
        <v>77</v>
      </c>
    </row>
    <row r="35" spans="1:11" ht="16" customHeight="1" x14ac:dyDescent="0.2">
      <c r="A35" s="82"/>
      <c r="B35" s="82"/>
      <c r="C35" s="74"/>
      <c r="D35" s="78"/>
      <c r="E35" s="74"/>
      <c r="F35" s="74"/>
      <c r="G35" s="66">
        <v>1320</v>
      </c>
      <c r="H35" s="3" t="s">
        <v>42</v>
      </c>
      <c r="I35" s="7" t="s">
        <v>52</v>
      </c>
      <c r="J35" s="5" t="s">
        <v>59</v>
      </c>
      <c r="K35" s="3" t="s">
        <v>77</v>
      </c>
    </row>
    <row r="36" spans="1:11" ht="16" customHeight="1" x14ac:dyDescent="0.2">
      <c r="A36" s="82"/>
      <c r="B36" s="82"/>
      <c r="C36" s="74"/>
      <c r="D36" s="78"/>
      <c r="E36" s="74"/>
      <c r="F36" s="74"/>
      <c r="G36" s="66">
        <v>1325</v>
      </c>
      <c r="H36" s="3" t="s">
        <v>43</v>
      </c>
      <c r="I36" s="7" t="s">
        <v>53</v>
      </c>
      <c r="J36" s="5" t="s">
        <v>60</v>
      </c>
      <c r="K36" s="3" t="s">
        <v>77</v>
      </c>
    </row>
    <row r="37" spans="1:11" ht="16" customHeight="1" x14ac:dyDescent="0.2">
      <c r="A37" s="82"/>
      <c r="B37" s="82"/>
      <c r="C37" s="74"/>
      <c r="D37" s="78"/>
      <c r="E37" s="74"/>
      <c r="F37" s="74"/>
      <c r="G37" s="66">
        <v>1328</v>
      </c>
      <c r="H37" s="3" t="s">
        <v>44</v>
      </c>
      <c r="I37" s="7" t="s">
        <v>54</v>
      </c>
      <c r="J37" s="5" t="s">
        <v>6</v>
      </c>
      <c r="K37" s="3" t="s">
        <v>77</v>
      </c>
    </row>
    <row r="38" spans="1:11" ht="16" customHeight="1" x14ac:dyDescent="0.2">
      <c r="A38" s="82"/>
      <c r="B38" s="82"/>
      <c r="C38" s="74"/>
      <c r="D38" s="78"/>
      <c r="E38" s="74"/>
      <c r="F38" s="74"/>
      <c r="G38" s="66">
        <v>1329</v>
      </c>
      <c r="H38" s="3" t="s">
        <v>45</v>
      </c>
      <c r="I38" s="7" t="s">
        <v>55</v>
      </c>
      <c r="J38" s="5" t="s">
        <v>7</v>
      </c>
      <c r="K38" s="3" t="s">
        <v>77</v>
      </c>
    </row>
    <row r="39" spans="1:11" ht="16" customHeight="1" x14ac:dyDescent="0.2">
      <c r="A39" s="82"/>
      <c r="B39" s="82"/>
      <c r="C39" s="74"/>
      <c r="D39" s="78"/>
      <c r="E39" s="74"/>
      <c r="F39" s="74"/>
      <c r="G39" s="66">
        <v>1330</v>
      </c>
      <c r="H39" s="3" t="s">
        <v>46</v>
      </c>
      <c r="I39" s="7" t="s">
        <v>56</v>
      </c>
      <c r="J39" s="5" t="s">
        <v>10</v>
      </c>
      <c r="K39" s="3" t="s">
        <v>77</v>
      </c>
    </row>
    <row r="40" spans="1:11" ht="16" customHeight="1" x14ac:dyDescent="0.2">
      <c r="A40" s="82"/>
      <c r="B40" s="82"/>
      <c r="C40" s="74"/>
      <c r="D40" s="78"/>
      <c r="E40" s="74"/>
      <c r="F40" s="74"/>
      <c r="G40" s="66">
        <v>1338</v>
      </c>
      <c r="H40" s="3" t="s">
        <v>47</v>
      </c>
      <c r="I40" s="7" t="s">
        <v>57</v>
      </c>
      <c r="J40" s="5" t="s">
        <v>11</v>
      </c>
      <c r="K40" s="3" t="s">
        <v>77</v>
      </c>
    </row>
    <row r="41" spans="1:11" ht="17" customHeight="1" x14ac:dyDescent="0.2">
      <c r="A41" s="83"/>
      <c r="B41" s="83"/>
      <c r="C41" s="75"/>
      <c r="D41" s="79"/>
      <c r="E41" s="75"/>
      <c r="F41" s="75"/>
      <c r="G41" s="67">
        <v>1355</v>
      </c>
      <c r="H41" s="4" t="s">
        <v>48</v>
      </c>
      <c r="I41" s="8" t="s">
        <v>58</v>
      </c>
      <c r="J41" s="11" t="s">
        <v>8</v>
      </c>
      <c r="K41" s="4" t="s">
        <v>77</v>
      </c>
    </row>
    <row r="42" spans="1:11" x14ac:dyDescent="0.2">
      <c r="A42" s="84" t="s">
        <v>327</v>
      </c>
      <c r="B42" s="84" t="s">
        <v>345</v>
      </c>
      <c r="C42" s="76" t="s">
        <v>106</v>
      </c>
      <c r="D42" s="77" t="b">
        <v>1</v>
      </c>
      <c r="E42" s="77" t="s">
        <v>326</v>
      </c>
      <c r="F42" s="77" t="s">
        <v>106</v>
      </c>
      <c r="G42" s="65">
        <v>1363</v>
      </c>
      <c r="H42" s="2" t="s">
        <v>39</v>
      </c>
      <c r="I42" s="6" t="s">
        <v>49</v>
      </c>
      <c r="J42" s="10" t="s">
        <v>4</v>
      </c>
      <c r="K42" s="2" t="s">
        <v>74</v>
      </c>
    </row>
    <row r="43" spans="1:11" x14ac:dyDescent="0.2">
      <c r="A43" s="82"/>
      <c r="B43" s="82"/>
      <c r="C43" s="74"/>
      <c r="D43" s="78"/>
      <c r="E43" s="74"/>
      <c r="F43" s="74"/>
      <c r="G43" s="66">
        <v>1367</v>
      </c>
      <c r="H43" s="3" t="s">
        <v>40</v>
      </c>
      <c r="I43" s="7" t="s">
        <v>50</v>
      </c>
      <c r="J43" s="5" t="s">
        <v>5</v>
      </c>
      <c r="K43" s="3" t="s">
        <v>74</v>
      </c>
    </row>
    <row r="44" spans="1:11" x14ac:dyDescent="0.2">
      <c r="A44" s="82"/>
      <c r="B44" s="82"/>
      <c r="C44" s="74"/>
      <c r="D44" s="78"/>
      <c r="E44" s="74"/>
      <c r="F44" s="74"/>
      <c r="G44" s="66">
        <v>1374</v>
      </c>
      <c r="H44" s="3" t="s">
        <v>41</v>
      </c>
      <c r="I44" s="7" t="s">
        <v>51</v>
      </c>
      <c r="J44" s="5" t="s">
        <v>9</v>
      </c>
      <c r="K44" s="3" t="s">
        <v>74</v>
      </c>
    </row>
    <row r="45" spans="1:11" x14ac:dyDescent="0.2">
      <c r="A45" s="82"/>
      <c r="B45" s="82"/>
      <c r="C45" s="74"/>
      <c r="D45" s="78"/>
      <c r="E45" s="74"/>
      <c r="F45" s="74"/>
      <c r="G45" s="66">
        <v>1389</v>
      </c>
      <c r="H45" s="3" t="s">
        <v>42</v>
      </c>
      <c r="I45" s="7" t="s">
        <v>52</v>
      </c>
      <c r="J45" s="5" t="s">
        <v>59</v>
      </c>
      <c r="K45" s="3" t="s">
        <v>74</v>
      </c>
    </row>
    <row r="46" spans="1:11" x14ac:dyDescent="0.2">
      <c r="A46" s="82"/>
      <c r="B46" s="82"/>
      <c r="C46" s="74"/>
      <c r="D46" s="78"/>
      <c r="E46" s="74"/>
      <c r="F46" s="74"/>
      <c r="G46" s="66">
        <v>1401</v>
      </c>
      <c r="H46" s="3" t="s">
        <v>43</v>
      </c>
      <c r="I46" s="7" t="s">
        <v>53</v>
      </c>
      <c r="J46" s="5" t="s">
        <v>60</v>
      </c>
      <c r="K46" s="3" t="s">
        <v>74</v>
      </c>
    </row>
    <row r="47" spans="1:11" x14ac:dyDescent="0.2">
      <c r="A47" s="82"/>
      <c r="B47" s="82"/>
      <c r="C47" s="74"/>
      <c r="D47" s="78"/>
      <c r="E47" s="74"/>
      <c r="F47" s="74"/>
      <c r="G47" s="66">
        <v>1403</v>
      </c>
      <c r="H47" s="3" t="s">
        <v>44</v>
      </c>
      <c r="I47" s="7" t="s">
        <v>54</v>
      </c>
      <c r="J47" s="5" t="s">
        <v>6</v>
      </c>
      <c r="K47" s="3" t="s">
        <v>74</v>
      </c>
    </row>
    <row r="48" spans="1:11" x14ac:dyDescent="0.2">
      <c r="A48" s="82"/>
      <c r="B48" s="82"/>
      <c r="C48" s="74"/>
      <c r="D48" s="78"/>
      <c r="E48" s="74"/>
      <c r="F48" s="74"/>
      <c r="G48" s="66">
        <v>1405</v>
      </c>
      <c r="H48" s="3" t="s">
        <v>45</v>
      </c>
      <c r="I48" s="7" t="s">
        <v>55</v>
      </c>
      <c r="J48" s="5" t="s">
        <v>7</v>
      </c>
      <c r="K48" s="3" t="s">
        <v>74</v>
      </c>
    </row>
    <row r="49" spans="1:11" x14ac:dyDescent="0.2">
      <c r="A49" s="82"/>
      <c r="B49" s="82"/>
      <c r="C49" s="74"/>
      <c r="D49" s="78"/>
      <c r="E49" s="74"/>
      <c r="F49" s="74"/>
      <c r="G49" s="66">
        <v>1406</v>
      </c>
      <c r="H49" s="3" t="s">
        <v>46</v>
      </c>
      <c r="I49" s="7" t="s">
        <v>56</v>
      </c>
      <c r="J49" s="5" t="s">
        <v>10</v>
      </c>
      <c r="K49" s="3" t="s">
        <v>74</v>
      </c>
    </row>
    <row r="50" spans="1:11" x14ac:dyDescent="0.2">
      <c r="A50" s="82"/>
      <c r="B50" s="82"/>
      <c r="C50" s="74"/>
      <c r="D50" s="78"/>
      <c r="E50" s="74"/>
      <c r="F50" s="74"/>
      <c r="G50" s="66">
        <v>1415</v>
      </c>
      <c r="H50" s="3" t="s">
        <v>47</v>
      </c>
      <c r="I50" s="7" t="s">
        <v>57</v>
      </c>
      <c r="J50" s="5" t="s">
        <v>11</v>
      </c>
      <c r="K50" s="3" t="s">
        <v>74</v>
      </c>
    </row>
    <row r="51" spans="1:11" x14ac:dyDescent="0.2">
      <c r="A51" s="83"/>
      <c r="B51" s="83"/>
      <c r="C51" s="75"/>
      <c r="D51" s="79"/>
      <c r="E51" s="75"/>
      <c r="F51" s="75"/>
      <c r="G51" s="67">
        <v>1416</v>
      </c>
      <c r="H51" s="4" t="s">
        <v>48</v>
      </c>
      <c r="I51" s="8" t="s">
        <v>58</v>
      </c>
      <c r="J51" s="11" t="s">
        <v>8</v>
      </c>
      <c r="K51" s="4" t="s">
        <v>74</v>
      </c>
    </row>
    <row r="52" spans="1:11" ht="16" customHeight="1" x14ac:dyDescent="0.2">
      <c r="A52" s="84" t="s">
        <v>329</v>
      </c>
      <c r="B52" s="84" t="s">
        <v>346</v>
      </c>
      <c r="C52" s="76" t="s">
        <v>112</v>
      </c>
      <c r="D52" s="77" t="b">
        <v>1</v>
      </c>
      <c r="E52" s="77" t="s">
        <v>328</v>
      </c>
      <c r="F52" s="77" t="s">
        <v>112</v>
      </c>
      <c r="G52" s="65">
        <v>1363</v>
      </c>
      <c r="H52" s="2" t="s">
        <v>39</v>
      </c>
      <c r="I52" s="6" t="s">
        <v>49</v>
      </c>
      <c r="J52" s="10" t="s">
        <v>4</v>
      </c>
      <c r="K52" s="2" t="s">
        <v>77</v>
      </c>
    </row>
    <row r="53" spans="1:11" x14ac:dyDescent="0.2">
      <c r="A53" s="82"/>
      <c r="B53" s="82"/>
      <c r="C53" s="74"/>
      <c r="D53" s="78"/>
      <c r="E53" s="74"/>
      <c r="F53" s="74"/>
      <c r="G53" s="66">
        <v>1367</v>
      </c>
      <c r="H53" s="3" t="s">
        <v>40</v>
      </c>
      <c r="I53" s="7" t="s">
        <v>50</v>
      </c>
      <c r="J53" s="5" t="s">
        <v>5</v>
      </c>
      <c r="K53" s="3" t="s">
        <v>77</v>
      </c>
    </row>
    <row r="54" spans="1:11" x14ac:dyDescent="0.2">
      <c r="A54" s="82"/>
      <c r="B54" s="82"/>
      <c r="C54" s="74"/>
      <c r="D54" s="78"/>
      <c r="E54" s="74"/>
      <c r="F54" s="74"/>
      <c r="G54" s="66">
        <v>1374</v>
      </c>
      <c r="H54" s="3" t="s">
        <v>41</v>
      </c>
      <c r="I54" s="7" t="s">
        <v>51</v>
      </c>
      <c r="J54" s="5" t="s">
        <v>9</v>
      </c>
      <c r="K54" s="3" t="s">
        <v>77</v>
      </c>
    </row>
    <row r="55" spans="1:11" x14ac:dyDescent="0.2">
      <c r="A55" s="82"/>
      <c r="B55" s="82"/>
      <c r="C55" s="74"/>
      <c r="D55" s="78"/>
      <c r="E55" s="74"/>
      <c r="F55" s="74"/>
      <c r="G55" s="66">
        <v>1389</v>
      </c>
      <c r="H55" s="3" t="s">
        <v>42</v>
      </c>
      <c r="I55" s="7" t="s">
        <v>52</v>
      </c>
      <c r="J55" s="5" t="s">
        <v>59</v>
      </c>
      <c r="K55" s="3" t="s">
        <v>77</v>
      </c>
    </row>
    <row r="56" spans="1:11" x14ac:dyDescent="0.2">
      <c r="A56" s="82"/>
      <c r="B56" s="82"/>
      <c r="C56" s="74"/>
      <c r="D56" s="78"/>
      <c r="E56" s="74"/>
      <c r="F56" s="74"/>
      <c r="G56" s="66">
        <v>1401</v>
      </c>
      <c r="H56" s="3" t="s">
        <v>43</v>
      </c>
      <c r="I56" s="7" t="s">
        <v>53</v>
      </c>
      <c r="J56" s="5" t="s">
        <v>60</v>
      </c>
      <c r="K56" s="3" t="s">
        <v>77</v>
      </c>
    </row>
    <row r="57" spans="1:11" x14ac:dyDescent="0.2">
      <c r="A57" s="82"/>
      <c r="B57" s="82"/>
      <c r="C57" s="74"/>
      <c r="D57" s="78"/>
      <c r="E57" s="74"/>
      <c r="F57" s="74"/>
      <c r="G57" s="66">
        <v>1403</v>
      </c>
      <c r="H57" s="3" t="s">
        <v>44</v>
      </c>
      <c r="I57" s="7" t="s">
        <v>54</v>
      </c>
      <c r="J57" s="5" t="s">
        <v>6</v>
      </c>
      <c r="K57" s="3" t="s">
        <v>77</v>
      </c>
    </row>
    <row r="58" spans="1:11" x14ac:dyDescent="0.2">
      <c r="A58" s="82"/>
      <c r="B58" s="82"/>
      <c r="C58" s="74"/>
      <c r="D58" s="78"/>
      <c r="E58" s="74"/>
      <c r="F58" s="74"/>
      <c r="G58" s="66">
        <v>1405</v>
      </c>
      <c r="H58" s="3" t="s">
        <v>45</v>
      </c>
      <c r="I58" s="7" t="s">
        <v>55</v>
      </c>
      <c r="J58" s="5" t="s">
        <v>7</v>
      </c>
      <c r="K58" s="3" t="s">
        <v>77</v>
      </c>
    </row>
    <row r="59" spans="1:11" x14ac:dyDescent="0.2">
      <c r="A59" s="82"/>
      <c r="B59" s="82"/>
      <c r="C59" s="74"/>
      <c r="D59" s="78"/>
      <c r="E59" s="74"/>
      <c r="F59" s="74"/>
      <c r="G59" s="66">
        <v>1406</v>
      </c>
      <c r="H59" s="3" t="s">
        <v>46</v>
      </c>
      <c r="I59" s="7" t="s">
        <v>56</v>
      </c>
      <c r="J59" s="5" t="s">
        <v>10</v>
      </c>
      <c r="K59" s="3" t="s">
        <v>77</v>
      </c>
    </row>
    <row r="60" spans="1:11" x14ac:dyDescent="0.2">
      <c r="A60" s="82"/>
      <c r="B60" s="82"/>
      <c r="C60" s="74"/>
      <c r="D60" s="78"/>
      <c r="E60" s="74"/>
      <c r="F60" s="74"/>
      <c r="G60" s="66">
        <v>1415</v>
      </c>
      <c r="H60" s="3" t="s">
        <v>47</v>
      </c>
      <c r="I60" s="7" t="s">
        <v>57</v>
      </c>
      <c r="J60" s="5" t="s">
        <v>11</v>
      </c>
      <c r="K60" s="3" t="s">
        <v>77</v>
      </c>
    </row>
    <row r="61" spans="1:11" x14ac:dyDescent="0.2">
      <c r="A61" s="83"/>
      <c r="B61" s="83"/>
      <c r="C61" s="75"/>
      <c r="D61" s="79"/>
      <c r="E61" s="75"/>
      <c r="F61" s="75"/>
      <c r="G61" s="67">
        <v>1416</v>
      </c>
      <c r="H61" s="4" t="s">
        <v>48</v>
      </c>
      <c r="I61" s="8" t="s">
        <v>58</v>
      </c>
      <c r="J61" s="11" t="s">
        <v>8</v>
      </c>
      <c r="K61" s="4" t="s">
        <v>77</v>
      </c>
    </row>
    <row r="62" spans="1:11" ht="16" customHeight="1" x14ac:dyDescent="0.2">
      <c r="A62" s="84" t="s">
        <v>331</v>
      </c>
      <c r="B62" s="84" t="s">
        <v>347</v>
      </c>
      <c r="C62" s="76" t="s">
        <v>113</v>
      </c>
      <c r="D62" s="77" t="b">
        <v>1</v>
      </c>
      <c r="E62" s="77" t="s">
        <v>330</v>
      </c>
      <c r="F62" s="77" t="s">
        <v>113</v>
      </c>
      <c r="G62" s="65">
        <v>1418</v>
      </c>
      <c r="H62" s="2" t="s">
        <v>39</v>
      </c>
      <c r="I62" s="6" t="s">
        <v>49</v>
      </c>
      <c r="J62" s="10" t="s">
        <v>4</v>
      </c>
      <c r="K62" s="2" t="s">
        <v>74</v>
      </c>
    </row>
    <row r="63" spans="1:11" x14ac:dyDescent="0.2">
      <c r="A63" s="82"/>
      <c r="B63" s="82"/>
      <c r="C63" s="74"/>
      <c r="D63" s="78"/>
      <c r="E63" s="74"/>
      <c r="F63" s="74"/>
      <c r="G63" s="66">
        <v>1421</v>
      </c>
      <c r="H63" s="3" t="s">
        <v>40</v>
      </c>
      <c r="I63" s="7" t="s">
        <v>50</v>
      </c>
      <c r="J63" s="5" t="s">
        <v>5</v>
      </c>
      <c r="K63" s="3" t="s">
        <v>74</v>
      </c>
    </row>
    <row r="64" spans="1:11" x14ac:dyDescent="0.2">
      <c r="A64" s="82"/>
      <c r="B64" s="82"/>
      <c r="C64" s="74"/>
      <c r="D64" s="78"/>
      <c r="E64" s="74"/>
      <c r="F64" s="74"/>
      <c r="G64" s="66">
        <v>1423</v>
      </c>
      <c r="H64" s="3" t="s">
        <v>41</v>
      </c>
      <c r="I64" s="7" t="s">
        <v>51</v>
      </c>
      <c r="J64" s="5" t="s">
        <v>9</v>
      </c>
      <c r="K64" s="3" t="s">
        <v>74</v>
      </c>
    </row>
    <row r="65" spans="1:11" x14ac:dyDescent="0.2">
      <c r="A65" s="82"/>
      <c r="B65" s="82"/>
      <c r="C65" s="74"/>
      <c r="D65" s="78"/>
      <c r="E65" s="74"/>
      <c r="F65" s="74"/>
      <c r="G65" s="66">
        <v>1427</v>
      </c>
      <c r="H65" s="3" t="s">
        <v>42</v>
      </c>
      <c r="I65" s="7" t="s">
        <v>52</v>
      </c>
      <c r="J65" s="5" t="s">
        <v>59</v>
      </c>
      <c r="K65" s="3" t="s">
        <v>74</v>
      </c>
    </row>
    <row r="66" spans="1:11" x14ac:dyDescent="0.2">
      <c r="A66" s="82"/>
      <c r="B66" s="82"/>
      <c r="C66" s="74"/>
      <c r="D66" s="78"/>
      <c r="E66" s="74"/>
      <c r="F66" s="74"/>
      <c r="G66" s="66">
        <v>1431</v>
      </c>
      <c r="H66" s="3" t="s">
        <v>43</v>
      </c>
      <c r="I66" s="7" t="s">
        <v>53</v>
      </c>
      <c r="J66" s="5" t="s">
        <v>60</v>
      </c>
      <c r="K66" s="3" t="s">
        <v>74</v>
      </c>
    </row>
    <row r="67" spans="1:11" x14ac:dyDescent="0.2">
      <c r="A67" s="82"/>
      <c r="B67" s="82"/>
      <c r="C67" s="74"/>
      <c r="D67" s="78"/>
      <c r="E67" s="74"/>
      <c r="F67" s="74"/>
      <c r="G67" s="66">
        <v>1436</v>
      </c>
      <c r="H67" s="3" t="s">
        <v>44</v>
      </c>
      <c r="I67" s="7" t="s">
        <v>54</v>
      </c>
      <c r="J67" s="5" t="s">
        <v>6</v>
      </c>
      <c r="K67" s="3" t="s">
        <v>74</v>
      </c>
    </row>
    <row r="68" spans="1:11" x14ac:dyDescent="0.2">
      <c r="A68" s="82"/>
      <c r="B68" s="82"/>
      <c r="C68" s="74"/>
      <c r="D68" s="78"/>
      <c r="E68" s="74"/>
      <c r="F68" s="74"/>
      <c r="G68" s="66">
        <v>1437</v>
      </c>
      <c r="H68" s="3" t="s">
        <v>45</v>
      </c>
      <c r="I68" s="7" t="s">
        <v>55</v>
      </c>
      <c r="J68" s="5" t="s">
        <v>7</v>
      </c>
      <c r="K68" s="3" t="s">
        <v>74</v>
      </c>
    </row>
    <row r="69" spans="1:11" x14ac:dyDescent="0.2">
      <c r="A69" s="82"/>
      <c r="B69" s="82"/>
      <c r="C69" s="74"/>
      <c r="D69" s="78"/>
      <c r="E69" s="74"/>
      <c r="F69" s="74"/>
      <c r="G69" s="66">
        <v>1438</v>
      </c>
      <c r="H69" s="3" t="s">
        <v>46</v>
      </c>
      <c r="I69" s="7" t="s">
        <v>56</v>
      </c>
      <c r="J69" s="5" t="s">
        <v>10</v>
      </c>
      <c r="K69" s="3" t="s">
        <v>74</v>
      </c>
    </row>
    <row r="70" spans="1:11" x14ac:dyDescent="0.2">
      <c r="A70" s="82"/>
      <c r="B70" s="82"/>
      <c r="C70" s="74"/>
      <c r="D70" s="78"/>
      <c r="E70" s="74"/>
      <c r="F70" s="74"/>
      <c r="G70" s="66">
        <v>1453</v>
      </c>
      <c r="H70" s="3" t="s">
        <v>47</v>
      </c>
      <c r="I70" s="7" t="s">
        <v>57</v>
      </c>
      <c r="J70" s="5" t="s">
        <v>11</v>
      </c>
      <c r="K70" s="3" t="s">
        <v>74</v>
      </c>
    </row>
    <row r="71" spans="1:11" x14ac:dyDescent="0.2">
      <c r="A71" s="83"/>
      <c r="B71" s="83"/>
      <c r="C71" s="75"/>
      <c r="D71" s="79"/>
      <c r="E71" s="75"/>
      <c r="F71" s="75"/>
      <c r="G71" s="67">
        <v>1456</v>
      </c>
      <c r="H71" s="4" t="s">
        <v>48</v>
      </c>
      <c r="I71" s="8" t="s">
        <v>58</v>
      </c>
      <c r="J71" s="11" t="s">
        <v>8</v>
      </c>
      <c r="K71" s="4" t="s">
        <v>74</v>
      </c>
    </row>
    <row r="72" spans="1:11" ht="16" customHeight="1" x14ac:dyDescent="0.2">
      <c r="A72" s="84" t="s">
        <v>331</v>
      </c>
      <c r="B72" s="84" t="s">
        <v>347</v>
      </c>
      <c r="C72" s="76" t="s">
        <v>114</v>
      </c>
      <c r="D72" s="77" t="b">
        <v>1</v>
      </c>
      <c r="E72" s="77" t="s">
        <v>330</v>
      </c>
      <c r="F72" s="77" t="s">
        <v>114</v>
      </c>
      <c r="G72" s="65">
        <v>1418</v>
      </c>
      <c r="H72" s="2" t="s">
        <v>39</v>
      </c>
      <c r="I72" s="6" t="s">
        <v>49</v>
      </c>
      <c r="J72" s="10" t="s">
        <v>4</v>
      </c>
      <c r="K72" s="2" t="s">
        <v>77</v>
      </c>
    </row>
    <row r="73" spans="1:11" x14ac:dyDescent="0.2">
      <c r="A73" s="82"/>
      <c r="B73" s="82"/>
      <c r="C73" s="74"/>
      <c r="D73" s="78"/>
      <c r="E73" s="74"/>
      <c r="F73" s="74"/>
      <c r="G73" s="66">
        <v>1421</v>
      </c>
      <c r="H73" s="3" t="s">
        <v>40</v>
      </c>
      <c r="I73" s="7" t="s">
        <v>50</v>
      </c>
      <c r="J73" s="5" t="s">
        <v>5</v>
      </c>
      <c r="K73" s="3" t="s">
        <v>77</v>
      </c>
    </row>
    <row r="74" spans="1:11" x14ac:dyDescent="0.2">
      <c r="A74" s="82"/>
      <c r="B74" s="82"/>
      <c r="C74" s="74"/>
      <c r="D74" s="78"/>
      <c r="E74" s="74"/>
      <c r="F74" s="74"/>
      <c r="G74" s="66">
        <v>1423</v>
      </c>
      <c r="H74" s="3" t="s">
        <v>41</v>
      </c>
      <c r="I74" s="7" t="s">
        <v>51</v>
      </c>
      <c r="J74" s="5" t="s">
        <v>9</v>
      </c>
      <c r="K74" s="3" t="s">
        <v>77</v>
      </c>
    </row>
    <row r="75" spans="1:11" x14ac:dyDescent="0.2">
      <c r="A75" s="82"/>
      <c r="B75" s="82"/>
      <c r="C75" s="74"/>
      <c r="D75" s="78"/>
      <c r="E75" s="74"/>
      <c r="F75" s="74"/>
      <c r="G75" s="66">
        <v>1427</v>
      </c>
      <c r="H75" s="3" t="s">
        <v>42</v>
      </c>
      <c r="I75" s="7" t="s">
        <v>52</v>
      </c>
      <c r="J75" s="5" t="s">
        <v>59</v>
      </c>
      <c r="K75" s="3" t="s">
        <v>77</v>
      </c>
    </row>
    <row r="76" spans="1:11" x14ac:dyDescent="0.2">
      <c r="A76" s="82"/>
      <c r="B76" s="82"/>
      <c r="C76" s="74"/>
      <c r="D76" s="78"/>
      <c r="E76" s="74"/>
      <c r="F76" s="74"/>
      <c r="G76" s="66">
        <v>1431</v>
      </c>
      <c r="H76" s="3" t="s">
        <v>43</v>
      </c>
      <c r="I76" s="7" t="s">
        <v>53</v>
      </c>
      <c r="J76" s="5" t="s">
        <v>60</v>
      </c>
      <c r="K76" s="3" t="s">
        <v>77</v>
      </c>
    </row>
    <row r="77" spans="1:11" x14ac:dyDescent="0.2">
      <c r="A77" s="82"/>
      <c r="B77" s="82"/>
      <c r="C77" s="74"/>
      <c r="D77" s="78"/>
      <c r="E77" s="74"/>
      <c r="F77" s="74"/>
      <c r="G77" s="66">
        <v>1436</v>
      </c>
      <c r="H77" s="3" t="s">
        <v>44</v>
      </c>
      <c r="I77" s="7" t="s">
        <v>54</v>
      </c>
      <c r="J77" s="5" t="s">
        <v>6</v>
      </c>
      <c r="K77" s="3" t="s">
        <v>77</v>
      </c>
    </row>
    <row r="78" spans="1:11" x14ac:dyDescent="0.2">
      <c r="A78" s="82"/>
      <c r="B78" s="82"/>
      <c r="C78" s="74"/>
      <c r="D78" s="78"/>
      <c r="E78" s="74"/>
      <c r="F78" s="74"/>
      <c r="G78" s="66">
        <v>1437</v>
      </c>
      <c r="H78" s="3" t="s">
        <v>45</v>
      </c>
      <c r="I78" s="7" t="s">
        <v>55</v>
      </c>
      <c r="J78" s="5" t="s">
        <v>7</v>
      </c>
      <c r="K78" s="3" t="s">
        <v>77</v>
      </c>
    </row>
    <row r="79" spans="1:11" x14ac:dyDescent="0.2">
      <c r="A79" s="82"/>
      <c r="B79" s="82"/>
      <c r="C79" s="74"/>
      <c r="D79" s="78"/>
      <c r="E79" s="74"/>
      <c r="F79" s="74"/>
      <c r="G79" s="66">
        <v>1438</v>
      </c>
      <c r="H79" s="3" t="s">
        <v>46</v>
      </c>
      <c r="I79" s="7" t="s">
        <v>56</v>
      </c>
      <c r="J79" s="5" t="s">
        <v>10</v>
      </c>
      <c r="K79" s="3" t="s">
        <v>77</v>
      </c>
    </row>
    <row r="80" spans="1:11" x14ac:dyDescent="0.2">
      <c r="A80" s="82"/>
      <c r="B80" s="82"/>
      <c r="C80" s="74"/>
      <c r="D80" s="78"/>
      <c r="E80" s="74"/>
      <c r="F80" s="74"/>
      <c r="G80" s="66">
        <v>1453</v>
      </c>
      <c r="H80" s="3" t="s">
        <v>47</v>
      </c>
      <c r="I80" s="7" t="s">
        <v>57</v>
      </c>
      <c r="J80" s="5" t="s">
        <v>11</v>
      </c>
      <c r="K80" s="3" t="s">
        <v>77</v>
      </c>
    </row>
    <row r="81" spans="1:11" x14ac:dyDescent="0.2">
      <c r="A81" s="83"/>
      <c r="B81" s="83"/>
      <c r="C81" s="75"/>
      <c r="D81" s="79"/>
      <c r="E81" s="75"/>
      <c r="F81" s="75"/>
      <c r="G81" s="67">
        <v>1456</v>
      </c>
      <c r="H81" s="4" t="s">
        <v>48</v>
      </c>
      <c r="I81" s="8" t="s">
        <v>58</v>
      </c>
      <c r="J81" s="11" t="s">
        <v>8</v>
      </c>
      <c r="K81" s="4" t="s">
        <v>77</v>
      </c>
    </row>
    <row r="82" spans="1:11" ht="16" customHeight="1" x14ac:dyDescent="0.2">
      <c r="A82" s="84" t="s">
        <v>333</v>
      </c>
      <c r="B82" s="84" t="s">
        <v>348</v>
      </c>
      <c r="C82" s="76" t="s">
        <v>115</v>
      </c>
      <c r="D82" s="77" t="b">
        <v>1</v>
      </c>
      <c r="E82" s="77" t="s">
        <v>332</v>
      </c>
      <c r="F82" s="77" t="s">
        <v>115</v>
      </c>
      <c r="G82" s="65">
        <v>1754</v>
      </c>
      <c r="H82" s="2" t="s">
        <v>39</v>
      </c>
      <c r="I82" s="6" t="s">
        <v>49</v>
      </c>
      <c r="J82" s="10" t="s">
        <v>4</v>
      </c>
      <c r="K82" s="2" t="s">
        <v>74</v>
      </c>
    </row>
    <row r="83" spans="1:11" x14ac:dyDescent="0.2">
      <c r="A83" s="82"/>
      <c r="B83" s="82"/>
      <c r="C83" s="74"/>
      <c r="D83" s="78"/>
      <c r="E83" s="74"/>
      <c r="F83" s="74"/>
      <c r="G83" s="66">
        <v>1767</v>
      </c>
      <c r="H83" s="3" t="s">
        <v>40</v>
      </c>
      <c r="I83" s="7" t="s">
        <v>50</v>
      </c>
      <c r="J83" s="5" t="s">
        <v>5</v>
      </c>
      <c r="K83" s="3" t="s">
        <v>74</v>
      </c>
    </row>
    <row r="84" spans="1:11" x14ac:dyDescent="0.2">
      <c r="A84" s="82"/>
      <c r="B84" s="82"/>
      <c r="C84" s="74"/>
      <c r="D84" s="78"/>
      <c r="E84" s="74"/>
      <c r="F84" s="74"/>
      <c r="G84" s="66">
        <v>1781</v>
      </c>
      <c r="H84" s="3" t="s">
        <v>41</v>
      </c>
      <c r="I84" s="7" t="s">
        <v>51</v>
      </c>
      <c r="J84" s="5" t="s">
        <v>9</v>
      </c>
      <c r="K84" s="3" t="s">
        <v>74</v>
      </c>
    </row>
    <row r="85" spans="1:11" x14ac:dyDescent="0.2">
      <c r="A85" s="82"/>
      <c r="B85" s="82"/>
      <c r="C85" s="74"/>
      <c r="D85" s="78"/>
      <c r="E85" s="74"/>
      <c r="F85" s="74"/>
      <c r="G85" s="66">
        <v>1784</v>
      </c>
      <c r="H85" s="3" t="s">
        <v>42</v>
      </c>
      <c r="I85" s="7" t="s">
        <v>52</v>
      </c>
      <c r="J85" s="5" t="s">
        <v>59</v>
      </c>
      <c r="K85" s="3" t="s">
        <v>74</v>
      </c>
    </row>
    <row r="86" spans="1:11" x14ac:dyDescent="0.2">
      <c r="A86" s="82"/>
      <c r="B86" s="82"/>
      <c r="C86" s="74"/>
      <c r="D86" s="78"/>
      <c r="E86" s="74"/>
      <c r="F86" s="74"/>
      <c r="G86" s="66">
        <v>1788</v>
      </c>
      <c r="H86" s="3" t="s">
        <v>43</v>
      </c>
      <c r="I86" s="7" t="s">
        <v>53</v>
      </c>
      <c r="J86" s="5" t="s">
        <v>60</v>
      </c>
      <c r="K86" s="3" t="s">
        <v>74</v>
      </c>
    </row>
    <row r="87" spans="1:11" x14ac:dyDescent="0.2">
      <c r="A87" s="82"/>
      <c r="B87" s="82"/>
      <c r="C87" s="74"/>
      <c r="D87" s="78"/>
      <c r="E87" s="74"/>
      <c r="F87" s="74"/>
      <c r="G87" s="66">
        <v>1751</v>
      </c>
      <c r="H87" s="3" t="s">
        <v>44</v>
      </c>
      <c r="I87" s="7" t="s">
        <v>54</v>
      </c>
      <c r="J87" s="5" t="s">
        <v>6</v>
      </c>
      <c r="K87" s="3" t="s">
        <v>74</v>
      </c>
    </row>
    <row r="88" spans="1:11" x14ac:dyDescent="0.2">
      <c r="A88" s="82"/>
      <c r="B88" s="82"/>
      <c r="C88" s="74"/>
      <c r="D88" s="78"/>
      <c r="E88" s="74"/>
      <c r="F88" s="74"/>
      <c r="G88" s="66">
        <v>1790</v>
      </c>
      <c r="H88" s="3" t="s">
        <v>45</v>
      </c>
      <c r="I88" s="7" t="s">
        <v>55</v>
      </c>
      <c r="J88" s="5" t="s">
        <v>7</v>
      </c>
      <c r="K88" s="3" t="s">
        <v>74</v>
      </c>
    </row>
    <row r="89" spans="1:11" x14ac:dyDescent="0.2">
      <c r="A89" s="82"/>
      <c r="B89" s="82"/>
      <c r="C89" s="74"/>
      <c r="D89" s="78"/>
      <c r="E89" s="74"/>
      <c r="F89" s="74"/>
      <c r="G89" s="66">
        <v>1808</v>
      </c>
      <c r="H89" s="3" t="s">
        <v>46</v>
      </c>
      <c r="I89" s="7" t="s">
        <v>56</v>
      </c>
      <c r="J89" s="5" t="s">
        <v>10</v>
      </c>
      <c r="K89" s="3" t="s">
        <v>74</v>
      </c>
    </row>
    <row r="90" spans="1:11" x14ac:dyDescent="0.2">
      <c r="A90" s="82"/>
      <c r="B90" s="82"/>
      <c r="C90" s="74"/>
      <c r="D90" s="78"/>
      <c r="E90" s="74"/>
      <c r="F90" s="74"/>
      <c r="G90" s="66">
        <v>1812</v>
      </c>
      <c r="H90" s="3" t="s">
        <v>47</v>
      </c>
      <c r="I90" s="7" t="s">
        <v>57</v>
      </c>
      <c r="J90" s="5" t="s">
        <v>11</v>
      </c>
      <c r="K90" s="3" t="s">
        <v>74</v>
      </c>
    </row>
    <row r="91" spans="1:11" x14ac:dyDescent="0.2">
      <c r="A91" s="83"/>
      <c r="B91" s="83"/>
      <c r="C91" s="75"/>
      <c r="D91" s="79"/>
      <c r="E91" s="75"/>
      <c r="F91" s="75"/>
      <c r="G91" s="67">
        <v>1821</v>
      </c>
      <c r="H91" s="4" t="s">
        <v>48</v>
      </c>
      <c r="I91" s="8" t="s">
        <v>58</v>
      </c>
      <c r="J91" s="11" t="s">
        <v>8</v>
      </c>
      <c r="K91" s="4" t="s">
        <v>74</v>
      </c>
    </row>
    <row r="92" spans="1:11" ht="16" customHeight="1" x14ac:dyDescent="0.2">
      <c r="A92" s="84" t="s">
        <v>335</v>
      </c>
      <c r="B92" s="84" t="s">
        <v>349</v>
      </c>
      <c r="C92" s="76" t="s">
        <v>117</v>
      </c>
      <c r="D92" s="77" t="b">
        <v>1</v>
      </c>
      <c r="E92" s="77" t="s">
        <v>334</v>
      </c>
      <c r="F92" s="77" t="s">
        <v>117</v>
      </c>
      <c r="G92" s="65">
        <v>1754</v>
      </c>
      <c r="H92" s="2" t="s">
        <v>39</v>
      </c>
      <c r="I92" s="6" t="s">
        <v>49</v>
      </c>
      <c r="J92" s="10" t="s">
        <v>4</v>
      </c>
      <c r="K92" s="2" t="s">
        <v>77</v>
      </c>
    </row>
    <row r="93" spans="1:11" x14ac:dyDescent="0.2">
      <c r="A93" s="82"/>
      <c r="B93" s="82"/>
      <c r="C93" s="74"/>
      <c r="D93" s="78"/>
      <c r="E93" s="74"/>
      <c r="F93" s="74"/>
      <c r="G93" s="66">
        <v>1767</v>
      </c>
      <c r="H93" s="3" t="s">
        <v>40</v>
      </c>
      <c r="I93" s="7" t="s">
        <v>50</v>
      </c>
      <c r="J93" s="5" t="s">
        <v>5</v>
      </c>
      <c r="K93" s="3" t="s">
        <v>77</v>
      </c>
    </row>
    <row r="94" spans="1:11" x14ac:dyDescent="0.2">
      <c r="A94" s="82"/>
      <c r="B94" s="82"/>
      <c r="C94" s="74"/>
      <c r="D94" s="78"/>
      <c r="E94" s="74"/>
      <c r="F94" s="74"/>
      <c r="G94" s="66">
        <v>1781</v>
      </c>
      <c r="H94" s="3" t="s">
        <v>41</v>
      </c>
      <c r="I94" s="7" t="s">
        <v>51</v>
      </c>
      <c r="J94" s="5" t="s">
        <v>9</v>
      </c>
      <c r="K94" s="3" t="s">
        <v>77</v>
      </c>
    </row>
    <row r="95" spans="1:11" x14ac:dyDescent="0.2">
      <c r="A95" s="82"/>
      <c r="B95" s="82"/>
      <c r="C95" s="74"/>
      <c r="D95" s="78"/>
      <c r="E95" s="74"/>
      <c r="F95" s="74"/>
      <c r="G95" s="66">
        <v>1784</v>
      </c>
      <c r="H95" s="3" t="s">
        <v>42</v>
      </c>
      <c r="I95" s="7" t="s">
        <v>52</v>
      </c>
      <c r="J95" s="5" t="s">
        <v>59</v>
      </c>
      <c r="K95" s="3" t="s">
        <v>77</v>
      </c>
    </row>
    <row r="96" spans="1:11" x14ac:dyDescent="0.2">
      <c r="A96" s="82"/>
      <c r="B96" s="82"/>
      <c r="C96" s="74"/>
      <c r="D96" s="78"/>
      <c r="E96" s="74"/>
      <c r="F96" s="74"/>
      <c r="G96" s="66">
        <v>1788</v>
      </c>
      <c r="H96" s="3" t="s">
        <v>43</v>
      </c>
      <c r="I96" s="7" t="s">
        <v>53</v>
      </c>
      <c r="J96" s="5" t="s">
        <v>60</v>
      </c>
      <c r="K96" s="3" t="s">
        <v>77</v>
      </c>
    </row>
    <row r="97" spans="1:11" x14ac:dyDescent="0.2">
      <c r="A97" s="82"/>
      <c r="B97" s="82"/>
      <c r="C97" s="74"/>
      <c r="D97" s="78"/>
      <c r="E97" s="74"/>
      <c r="F97" s="74"/>
      <c r="G97" s="66">
        <v>1751</v>
      </c>
      <c r="H97" s="3" t="s">
        <v>44</v>
      </c>
      <c r="I97" s="7" t="s">
        <v>54</v>
      </c>
      <c r="J97" s="5" t="s">
        <v>6</v>
      </c>
      <c r="K97" s="3" t="s">
        <v>77</v>
      </c>
    </row>
    <row r="98" spans="1:11" x14ac:dyDescent="0.2">
      <c r="A98" s="82"/>
      <c r="B98" s="82"/>
      <c r="C98" s="74"/>
      <c r="D98" s="78"/>
      <c r="E98" s="74"/>
      <c r="F98" s="74"/>
      <c r="G98" s="66">
        <v>1790</v>
      </c>
      <c r="H98" s="3" t="s">
        <v>45</v>
      </c>
      <c r="I98" s="7" t="s">
        <v>55</v>
      </c>
      <c r="J98" s="5" t="s">
        <v>7</v>
      </c>
      <c r="K98" s="3" t="s">
        <v>77</v>
      </c>
    </row>
    <row r="99" spans="1:11" x14ac:dyDescent="0.2">
      <c r="A99" s="82"/>
      <c r="B99" s="82"/>
      <c r="C99" s="74"/>
      <c r="D99" s="78"/>
      <c r="E99" s="74"/>
      <c r="F99" s="74"/>
      <c r="G99" s="66">
        <v>1808</v>
      </c>
      <c r="H99" s="3" t="s">
        <v>46</v>
      </c>
      <c r="I99" s="7" t="s">
        <v>56</v>
      </c>
      <c r="J99" s="5" t="s">
        <v>10</v>
      </c>
      <c r="K99" s="3" t="s">
        <v>77</v>
      </c>
    </row>
    <row r="100" spans="1:11" x14ac:dyDescent="0.2">
      <c r="A100" s="82"/>
      <c r="B100" s="82"/>
      <c r="C100" s="74"/>
      <c r="D100" s="78"/>
      <c r="E100" s="74"/>
      <c r="F100" s="74"/>
      <c r="G100" s="66">
        <v>1812</v>
      </c>
      <c r="H100" s="3" t="s">
        <v>47</v>
      </c>
      <c r="I100" s="7" t="s">
        <v>57</v>
      </c>
      <c r="J100" s="5" t="s">
        <v>11</v>
      </c>
      <c r="K100" s="3" t="s">
        <v>77</v>
      </c>
    </row>
    <row r="101" spans="1:11" x14ac:dyDescent="0.2">
      <c r="A101" s="83"/>
      <c r="B101" s="83"/>
      <c r="C101" s="75"/>
      <c r="D101" s="79"/>
      <c r="E101" s="75"/>
      <c r="F101" s="75"/>
      <c r="G101" s="67">
        <v>1821</v>
      </c>
      <c r="H101" s="4" t="s">
        <v>48</v>
      </c>
      <c r="I101" s="8" t="s">
        <v>58</v>
      </c>
      <c r="J101" s="11" t="s">
        <v>8</v>
      </c>
      <c r="K101" s="4" t="s">
        <v>77</v>
      </c>
    </row>
    <row r="102" spans="1:11" ht="16" customHeight="1" x14ac:dyDescent="0.2">
      <c r="A102" s="84" t="s">
        <v>335</v>
      </c>
      <c r="B102" s="84" t="s">
        <v>349</v>
      </c>
      <c r="C102" s="76" t="s">
        <v>116</v>
      </c>
      <c r="D102" s="77" t="b">
        <v>1</v>
      </c>
      <c r="E102" s="77" t="s">
        <v>334</v>
      </c>
      <c r="F102" s="77" t="s">
        <v>116</v>
      </c>
      <c r="G102" s="65">
        <v>1464</v>
      </c>
      <c r="H102" s="2" t="s">
        <v>39</v>
      </c>
      <c r="I102" s="6" t="s">
        <v>49</v>
      </c>
      <c r="J102" s="10" t="s">
        <v>4</v>
      </c>
      <c r="K102" s="2" t="s">
        <v>74</v>
      </c>
    </row>
    <row r="103" spans="1:11" x14ac:dyDescent="0.2">
      <c r="A103" s="82"/>
      <c r="B103" s="82"/>
      <c r="C103" s="74"/>
      <c r="D103" s="78"/>
      <c r="E103" s="74"/>
      <c r="F103" s="74"/>
      <c r="G103" s="66">
        <v>1470</v>
      </c>
      <c r="H103" s="3" t="s">
        <v>40</v>
      </c>
      <c r="I103" s="7" t="s">
        <v>50</v>
      </c>
      <c r="J103" s="5" t="s">
        <v>5</v>
      </c>
      <c r="K103" s="3" t="s">
        <v>74</v>
      </c>
    </row>
    <row r="104" spans="1:11" x14ac:dyDescent="0.2">
      <c r="A104" s="82"/>
      <c r="B104" s="82"/>
      <c r="C104" s="74"/>
      <c r="D104" s="78"/>
      <c r="E104" s="74"/>
      <c r="F104" s="74"/>
      <c r="G104" s="66">
        <v>1475</v>
      </c>
      <c r="H104" s="3" t="s">
        <v>41</v>
      </c>
      <c r="I104" s="7" t="s">
        <v>51</v>
      </c>
      <c r="J104" s="5" t="s">
        <v>9</v>
      </c>
      <c r="K104" s="3" t="s">
        <v>74</v>
      </c>
    </row>
    <row r="105" spans="1:11" x14ac:dyDescent="0.2">
      <c r="A105" s="82"/>
      <c r="B105" s="82"/>
      <c r="C105" s="74"/>
      <c r="D105" s="78"/>
      <c r="E105" s="74"/>
      <c r="F105" s="74"/>
      <c r="G105" s="66">
        <v>1556</v>
      </c>
      <c r="H105" s="3" t="s">
        <v>42</v>
      </c>
      <c r="I105" s="7" t="s">
        <v>52</v>
      </c>
      <c r="J105" s="5" t="s">
        <v>59</v>
      </c>
      <c r="K105" s="3" t="s">
        <v>74</v>
      </c>
    </row>
    <row r="106" spans="1:11" x14ac:dyDescent="0.2">
      <c r="A106" s="82"/>
      <c r="B106" s="82"/>
      <c r="C106" s="74"/>
      <c r="D106" s="78"/>
      <c r="E106" s="74"/>
      <c r="F106" s="74"/>
      <c r="G106" s="66">
        <v>1567</v>
      </c>
      <c r="H106" s="3" t="s">
        <v>43</v>
      </c>
      <c r="I106" s="7" t="s">
        <v>53</v>
      </c>
      <c r="J106" s="5" t="s">
        <v>60</v>
      </c>
      <c r="K106" s="3" t="s">
        <v>74</v>
      </c>
    </row>
    <row r="107" spans="1:11" x14ac:dyDescent="0.2">
      <c r="A107" s="82"/>
      <c r="B107" s="82"/>
      <c r="C107" s="74"/>
      <c r="D107" s="78"/>
      <c r="E107" s="74"/>
      <c r="F107" s="74"/>
      <c r="G107" s="66">
        <v>1476</v>
      </c>
      <c r="H107" s="3" t="s">
        <v>44</v>
      </c>
      <c r="I107" s="7" t="s">
        <v>54</v>
      </c>
      <c r="J107" s="5" t="s">
        <v>6</v>
      </c>
      <c r="K107" s="3" t="s">
        <v>74</v>
      </c>
    </row>
    <row r="108" spans="1:11" x14ac:dyDescent="0.2">
      <c r="A108" s="82"/>
      <c r="B108" s="82"/>
      <c r="C108" s="74"/>
      <c r="D108" s="78"/>
      <c r="E108" s="74"/>
      <c r="F108" s="74"/>
      <c r="G108" s="66">
        <v>1479</v>
      </c>
      <c r="H108" s="3" t="s">
        <v>45</v>
      </c>
      <c r="I108" s="7" t="s">
        <v>55</v>
      </c>
      <c r="J108" s="5" t="s">
        <v>7</v>
      </c>
      <c r="K108" s="3" t="s">
        <v>74</v>
      </c>
    </row>
    <row r="109" spans="1:11" x14ac:dyDescent="0.2">
      <c r="A109" s="82"/>
      <c r="B109" s="82"/>
      <c r="C109" s="74"/>
      <c r="D109" s="78"/>
      <c r="E109" s="74"/>
      <c r="F109" s="74"/>
      <c r="G109" s="66">
        <v>1487</v>
      </c>
      <c r="H109" s="3" t="s">
        <v>46</v>
      </c>
      <c r="I109" s="7" t="s">
        <v>56</v>
      </c>
      <c r="J109" s="5" t="s">
        <v>10</v>
      </c>
      <c r="K109" s="3" t="s">
        <v>74</v>
      </c>
    </row>
    <row r="110" spans="1:11" x14ac:dyDescent="0.2">
      <c r="A110" s="82"/>
      <c r="B110" s="82"/>
      <c r="C110" s="74"/>
      <c r="D110" s="78"/>
      <c r="E110" s="74"/>
      <c r="F110" s="74"/>
      <c r="G110" s="66">
        <v>1568</v>
      </c>
      <c r="H110" s="3" t="s">
        <v>47</v>
      </c>
      <c r="I110" s="7" t="s">
        <v>57</v>
      </c>
      <c r="J110" s="5" t="s">
        <v>11</v>
      </c>
      <c r="K110" s="3" t="s">
        <v>74</v>
      </c>
    </row>
    <row r="111" spans="1:11" x14ac:dyDescent="0.2">
      <c r="A111" s="83"/>
      <c r="B111" s="83"/>
      <c r="C111" s="75"/>
      <c r="D111" s="79"/>
      <c r="E111" s="75"/>
      <c r="F111" s="75"/>
      <c r="G111" s="67">
        <v>1577</v>
      </c>
      <c r="H111" s="4" t="s">
        <v>48</v>
      </c>
      <c r="I111" s="8" t="s">
        <v>58</v>
      </c>
      <c r="J111" s="11" t="s">
        <v>8</v>
      </c>
      <c r="K111" s="4" t="s">
        <v>74</v>
      </c>
    </row>
    <row r="112" spans="1:11" ht="16" customHeight="1" x14ac:dyDescent="0.2">
      <c r="A112" s="84" t="s">
        <v>337</v>
      </c>
      <c r="B112" s="84" t="s">
        <v>350</v>
      </c>
      <c r="C112" s="76" t="s">
        <v>182</v>
      </c>
      <c r="D112" s="77" t="b">
        <v>1</v>
      </c>
      <c r="E112" s="77" t="s">
        <v>336</v>
      </c>
      <c r="F112" s="77" t="s">
        <v>182</v>
      </c>
      <c r="G112" s="65">
        <v>1464</v>
      </c>
      <c r="H112" s="2" t="s">
        <v>39</v>
      </c>
      <c r="I112" s="6" t="s">
        <v>49</v>
      </c>
      <c r="J112" s="10" t="s">
        <v>4</v>
      </c>
      <c r="K112" s="2" t="s">
        <v>77</v>
      </c>
    </row>
    <row r="113" spans="1:11" x14ac:dyDescent="0.2">
      <c r="A113" s="82"/>
      <c r="B113" s="82"/>
      <c r="C113" s="74"/>
      <c r="D113" s="78"/>
      <c r="E113" s="74"/>
      <c r="F113" s="74"/>
      <c r="G113" s="66">
        <v>1470</v>
      </c>
      <c r="H113" s="3" t="s">
        <v>40</v>
      </c>
      <c r="I113" s="7" t="s">
        <v>50</v>
      </c>
      <c r="J113" s="5" t="s">
        <v>5</v>
      </c>
      <c r="K113" s="3" t="s">
        <v>77</v>
      </c>
    </row>
    <row r="114" spans="1:11" x14ac:dyDescent="0.2">
      <c r="A114" s="82"/>
      <c r="B114" s="82"/>
      <c r="C114" s="74"/>
      <c r="D114" s="78"/>
      <c r="E114" s="74"/>
      <c r="F114" s="74"/>
      <c r="G114" s="66">
        <v>1475</v>
      </c>
      <c r="H114" s="3" t="s">
        <v>41</v>
      </c>
      <c r="I114" s="7" t="s">
        <v>51</v>
      </c>
      <c r="J114" s="5" t="s">
        <v>9</v>
      </c>
      <c r="K114" s="3" t="s">
        <v>77</v>
      </c>
    </row>
    <row r="115" spans="1:11" x14ac:dyDescent="0.2">
      <c r="A115" s="82"/>
      <c r="B115" s="82"/>
      <c r="C115" s="74"/>
      <c r="D115" s="78"/>
      <c r="E115" s="74"/>
      <c r="F115" s="74"/>
      <c r="G115" s="66">
        <v>1556</v>
      </c>
      <c r="H115" s="3" t="s">
        <v>42</v>
      </c>
      <c r="I115" s="7" t="s">
        <v>52</v>
      </c>
      <c r="J115" s="5" t="s">
        <v>59</v>
      </c>
      <c r="K115" s="3" t="s">
        <v>77</v>
      </c>
    </row>
    <row r="116" spans="1:11" x14ac:dyDescent="0.2">
      <c r="A116" s="82"/>
      <c r="B116" s="82"/>
      <c r="C116" s="74"/>
      <c r="D116" s="78"/>
      <c r="E116" s="74"/>
      <c r="F116" s="74"/>
      <c r="G116" s="66">
        <v>1567</v>
      </c>
      <c r="H116" s="3" t="s">
        <v>43</v>
      </c>
      <c r="I116" s="7" t="s">
        <v>53</v>
      </c>
      <c r="J116" s="5" t="s">
        <v>60</v>
      </c>
      <c r="K116" s="3" t="s">
        <v>77</v>
      </c>
    </row>
    <row r="117" spans="1:11" x14ac:dyDescent="0.2">
      <c r="A117" s="82"/>
      <c r="B117" s="82"/>
      <c r="C117" s="74"/>
      <c r="D117" s="78"/>
      <c r="E117" s="74"/>
      <c r="F117" s="74"/>
      <c r="G117" s="66">
        <v>1476</v>
      </c>
      <c r="H117" s="3" t="s">
        <v>44</v>
      </c>
      <c r="I117" s="7" t="s">
        <v>54</v>
      </c>
      <c r="J117" s="5" t="s">
        <v>6</v>
      </c>
      <c r="K117" s="3" t="s">
        <v>77</v>
      </c>
    </row>
    <row r="118" spans="1:11" x14ac:dyDescent="0.2">
      <c r="A118" s="82"/>
      <c r="B118" s="82"/>
      <c r="C118" s="74"/>
      <c r="D118" s="78"/>
      <c r="E118" s="74"/>
      <c r="F118" s="74"/>
      <c r="G118" s="66">
        <v>1479</v>
      </c>
      <c r="H118" s="3" t="s">
        <v>45</v>
      </c>
      <c r="I118" s="7" t="s">
        <v>55</v>
      </c>
      <c r="J118" s="5" t="s">
        <v>7</v>
      </c>
      <c r="K118" s="3" t="s">
        <v>77</v>
      </c>
    </row>
    <row r="119" spans="1:11" x14ac:dyDescent="0.2">
      <c r="A119" s="82"/>
      <c r="B119" s="82"/>
      <c r="C119" s="74"/>
      <c r="D119" s="78"/>
      <c r="E119" s="74"/>
      <c r="F119" s="74"/>
      <c r="G119" s="66">
        <v>1487</v>
      </c>
      <c r="H119" s="3" t="s">
        <v>46</v>
      </c>
      <c r="I119" s="7" t="s">
        <v>56</v>
      </c>
      <c r="J119" s="5" t="s">
        <v>10</v>
      </c>
      <c r="K119" s="3" t="s">
        <v>77</v>
      </c>
    </row>
    <row r="120" spans="1:11" x14ac:dyDescent="0.2">
      <c r="A120" s="82"/>
      <c r="B120" s="82"/>
      <c r="C120" s="74"/>
      <c r="D120" s="78"/>
      <c r="E120" s="74"/>
      <c r="F120" s="74"/>
      <c r="G120" s="66">
        <v>1568</v>
      </c>
      <c r="H120" s="3" t="s">
        <v>47</v>
      </c>
      <c r="I120" s="7" t="s">
        <v>57</v>
      </c>
      <c r="J120" s="5" t="s">
        <v>11</v>
      </c>
      <c r="K120" s="3" t="s">
        <v>77</v>
      </c>
    </row>
    <row r="121" spans="1:11" x14ac:dyDescent="0.2">
      <c r="A121" s="83"/>
      <c r="B121" s="83"/>
      <c r="C121" s="75"/>
      <c r="D121" s="79"/>
      <c r="E121" s="75"/>
      <c r="F121" s="75"/>
      <c r="G121" s="67">
        <v>1577</v>
      </c>
      <c r="H121" s="4" t="s">
        <v>48</v>
      </c>
      <c r="I121" s="8" t="s">
        <v>58</v>
      </c>
      <c r="J121" s="11" t="s">
        <v>8</v>
      </c>
      <c r="K121" s="4" t="s">
        <v>77</v>
      </c>
    </row>
    <row r="122" spans="1:11" x14ac:dyDescent="0.2">
      <c r="A122" s="80" t="s">
        <v>338</v>
      </c>
      <c r="B122" s="81" t="s">
        <v>351</v>
      </c>
      <c r="C122" s="76" t="s">
        <v>183</v>
      </c>
      <c r="D122" s="77" t="b">
        <v>1</v>
      </c>
      <c r="E122" s="76">
        <v>11</v>
      </c>
      <c r="F122" s="77" t="s">
        <v>183</v>
      </c>
      <c r="G122" s="65">
        <v>1489</v>
      </c>
      <c r="H122" s="2" t="s">
        <v>39</v>
      </c>
      <c r="I122" s="6" t="s">
        <v>49</v>
      </c>
      <c r="J122" s="10" t="s">
        <v>4</v>
      </c>
      <c r="K122" s="2" t="s">
        <v>74</v>
      </c>
    </row>
    <row r="123" spans="1:11" x14ac:dyDescent="0.2">
      <c r="A123" s="74"/>
      <c r="B123" s="82"/>
      <c r="C123" s="74"/>
      <c r="D123" s="78"/>
      <c r="E123" s="74"/>
      <c r="F123" s="74"/>
      <c r="G123" s="66">
        <v>1371</v>
      </c>
      <c r="H123" s="3" t="s">
        <v>40</v>
      </c>
      <c r="I123" s="7" t="s">
        <v>50</v>
      </c>
      <c r="J123" s="5" t="s">
        <v>5</v>
      </c>
      <c r="K123" s="3" t="s">
        <v>74</v>
      </c>
    </row>
    <row r="124" spans="1:11" x14ac:dyDescent="0.2">
      <c r="A124" s="74"/>
      <c r="B124" s="82"/>
      <c r="C124" s="74"/>
      <c r="D124" s="78"/>
      <c r="E124" s="74"/>
      <c r="F124" s="74"/>
      <c r="G124" s="66">
        <v>1510</v>
      </c>
      <c r="H124" s="3" t="s">
        <v>41</v>
      </c>
      <c r="I124" s="7" t="s">
        <v>51</v>
      </c>
      <c r="J124" s="5" t="s">
        <v>9</v>
      </c>
      <c r="K124" s="3" t="s">
        <v>74</v>
      </c>
    </row>
    <row r="125" spans="1:11" x14ac:dyDescent="0.2">
      <c r="A125" s="74"/>
      <c r="B125" s="82"/>
      <c r="C125" s="74"/>
      <c r="D125" s="78"/>
      <c r="E125" s="74"/>
      <c r="F125" s="74"/>
      <c r="G125" s="66">
        <v>1580</v>
      </c>
      <c r="H125" s="3" t="s">
        <v>42</v>
      </c>
      <c r="I125" s="7" t="s">
        <v>52</v>
      </c>
      <c r="J125" s="5" t="s">
        <v>59</v>
      </c>
      <c r="K125" s="3" t="s">
        <v>74</v>
      </c>
    </row>
    <row r="126" spans="1:11" x14ac:dyDescent="0.2">
      <c r="A126" s="74"/>
      <c r="B126" s="82"/>
      <c r="C126" s="74"/>
      <c r="D126" s="78"/>
      <c r="E126" s="74"/>
      <c r="F126" s="74"/>
      <c r="G126" s="66">
        <v>1604</v>
      </c>
      <c r="H126" s="3" t="s">
        <v>43</v>
      </c>
      <c r="I126" s="7" t="s">
        <v>53</v>
      </c>
      <c r="J126" s="5" t="s">
        <v>60</v>
      </c>
      <c r="K126" s="3" t="s">
        <v>74</v>
      </c>
    </row>
    <row r="127" spans="1:11" x14ac:dyDescent="0.2">
      <c r="A127" s="74"/>
      <c r="B127" s="82"/>
      <c r="C127" s="74"/>
      <c r="D127" s="78"/>
      <c r="E127" s="74"/>
      <c r="F127" s="74"/>
      <c r="G127" s="66">
        <v>1518</v>
      </c>
      <c r="H127" s="3" t="s">
        <v>44</v>
      </c>
      <c r="I127" s="7" t="s">
        <v>54</v>
      </c>
      <c r="J127" s="5" t="s">
        <v>6</v>
      </c>
      <c r="K127" s="3" t="s">
        <v>74</v>
      </c>
    </row>
    <row r="128" spans="1:11" x14ac:dyDescent="0.2">
      <c r="A128" s="74"/>
      <c r="B128" s="82"/>
      <c r="C128" s="74"/>
      <c r="D128" s="78"/>
      <c r="E128" s="74"/>
      <c r="F128" s="74"/>
      <c r="G128" s="66">
        <v>1538</v>
      </c>
      <c r="H128" s="3" t="s">
        <v>45</v>
      </c>
      <c r="I128" s="7" t="s">
        <v>55</v>
      </c>
      <c r="J128" s="5" t="s">
        <v>7</v>
      </c>
      <c r="K128" s="3" t="s">
        <v>74</v>
      </c>
    </row>
    <row r="129" spans="1:11" x14ac:dyDescent="0.2">
      <c r="A129" s="74"/>
      <c r="B129" s="82"/>
      <c r="C129" s="74"/>
      <c r="D129" s="78"/>
      <c r="E129" s="74"/>
      <c r="F129" s="74"/>
      <c r="G129" s="66">
        <v>1545</v>
      </c>
      <c r="H129" s="3" t="s">
        <v>46</v>
      </c>
      <c r="I129" s="7" t="s">
        <v>56</v>
      </c>
      <c r="J129" s="5" t="s">
        <v>10</v>
      </c>
      <c r="K129" s="3" t="s">
        <v>74</v>
      </c>
    </row>
    <row r="130" spans="1:11" x14ac:dyDescent="0.2">
      <c r="A130" s="74"/>
      <c r="B130" s="82"/>
      <c r="C130" s="74"/>
      <c r="D130" s="78"/>
      <c r="E130" s="74"/>
      <c r="F130" s="74"/>
      <c r="G130" s="66">
        <v>1621</v>
      </c>
      <c r="H130" s="3" t="s">
        <v>47</v>
      </c>
      <c r="I130" s="7" t="s">
        <v>57</v>
      </c>
      <c r="J130" s="5" t="s">
        <v>11</v>
      </c>
      <c r="K130" s="3" t="s">
        <v>74</v>
      </c>
    </row>
    <row r="131" spans="1:11" x14ac:dyDescent="0.2">
      <c r="A131" s="75"/>
      <c r="B131" s="83"/>
      <c r="C131" s="75"/>
      <c r="D131" s="79"/>
      <c r="E131" s="75"/>
      <c r="F131" s="75"/>
      <c r="G131" s="67">
        <v>1632</v>
      </c>
      <c r="H131" s="4" t="s">
        <v>48</v>
      </c>
      <c r="I131" s="8" t="s">
        <v>58</v>
      </c>
      <c r="J131" s="11" t="s">
        <v>8</v>
      </c>
      <c r="K131" s="4" t="s">
        <v>74</v>
      </c>
    </row>
    <row r="132" spans="1:11" x14ac:dyDescent="0.2">
      <c r="A132" s="73" t="s">
        <v>340</v>
      </c>
      <c r="B132" s="84" t="s">
        <v>352</v>
      </c>
      <c r="C132" s="76" t="s">
        <v>184</v>
      </c>
      <c r="D132" s="77" t="b">
        <v>1</v>
      </c>
      <c r="E132" s="77" t="s">
        <v>339</v>
      </c>
      <c r="F132" s="77" t="s">
        <v>184</v>
      </c>
      <c r="G132" s="65">
        <v>1489</v>
      </c>
      <c r="H132" s="2" t="s">
        <v>39</v>
      </c>
      <c r="I132" s="6" t="s">
        <v>49</v>
      </c>
      <c r="J132" s="10" t="s">
        <v>4</v>
      </c>
      <c r="K132" s="2" t="s">
        <v>77</v>
      </c>
    </row>
    <row r="133" spans="1:11" x14ac:dyDescent="0.2">
      <c r="A133" s="74"/>
      <c r="B133" s="82"/>
      <c r="C133" s="74"/>
      <c r="D133" s="78"/>
      <c r="E133" s="74"/>
      <c r="F133" s="74"/>
      <c r="G133" s="66">
        <v>1371</v>
      </c>
      <c r="H133" s="60" t="s">
        <v>40</v>
      </c>
      <c r="I133" s="7" t="s">
        <v>50</v>
      </c>
      <c r="J133" s="5" t="s">
        <v>5</v>
      </c>
      <c r="K133" s="3" t="s">
        <v>77</v>
      </c>
    </row>
    <row r="134" spans="1:11" x14ac:dyDescent="0.2">
      <c r="A134" s="74"/>
      <c r="B134" s="82"/>
      <c r="C134" s="74"/>
      <c r="D134" s="78"/>
      <c r="E134" s="74"/>
      <c r="F134" s="74"/>
      <c r="G134" s="66">
        <v>1510</v>
      </c>
      <c r="H134" s="3" t="s">
        <v>41</v>
      </c>
      <c r="I134" s="7" t="s">
        <v>51</v>
      </c>
      <c r="J134" s="5" t="s">
        <v>9</v>
      </c>
      <c r="K134" s="3" t="s">
        <v>77</v>
      </c>
    </row>
    <row r="135" spans="1:11" x14ac:dyDescent="0.2">
      <c r="A135" s="74"/>
      <c r="B135" s="82"/>
      <c r="C135" s="74"/>
      <c r="D135" s="78"/>
      <c r="E135" s="74"/>
      <c r="F135" s="74"/>
      <c r="G135" s="66">
        <v>1580</v>
      </c>
      <c r="H135" s="3" t="s">
        <v>42</v>
      </c>
      <c r="I135" s="7" t="s">
        <v>52</v>
      </c>
      <c r="J135" s="5" t="s">
        <v>59</v>
      </c>
      <c r="K135" s="3" t="s">
        <v>77</v>
      </c>
    </row>
    <row r="136" spans="1:11" x14ac:dyDescent="0.2">
      <c r="A136" s="74"/>
      <c r="B136" s="82"/>
      <c r="C136" s="74"/>
      <c r="D136" s="78"/>
      <c r="E136" s="74"/>
      <c r="F136" s="74"/>
      <c r="G136" s="66">
        <v>1604</v>
      </c>
      <c r="H136" s="3" t="s">
        <v>43</v>
      </c>
      <c r="I136" s="7" t="s">
        <v>53</v>
      </c>
      <c r="J136" s="5" t="s">
        <v>60</v>
      </c>
      <c r="K136" s="3" t="s">
        <v>77</v>
      </c>
    </row>
    <row r="137" spans="1:11" x14ac:dyDescent="0.2">
      <c r="A137" s="74"/>
      <c r="B137" s="82"/>
      <c r="C137" s="74"/>
      <c r="D137" s="78"/>
      <c r="E137" s="74"/>
      <c r="F137" s="74"/>
      <c r="G137" s="66">
        <v>1518</v>
      </c>
      <c r="H137" s="3" t="s">
        <v>44</v>
      </c>
      <c r="I137" s="7" t="s">
        <v>54</v>
      </c>
      <c r="J137" s="5" t="s">
        <v>6</v>
      </c>
      <c r="K137" s="3" t="s">
        <v>77</v>
      </c>
    </row>
    <row r="138" spans="1:11" x14ac:dyDescent="0.2">
      <c r="A138" s="74"/>
      <c r="B138" s="82"/>
      <c r="C138" s="74"/>
      <c r="D138" s="78"/>
      <c r="E138" s="74"/>
      <c r="F138" s="74"/>
      <c r="G138" s="66">
        <v>1538</v>
      </c>
      <c r="H138" s="3" t="s">
        <v>45</v>
      </c>
      <c r="I138" s="7" t="s">
        <v>55</v>
      </c>
      <c r="J138" s="5" t="s">
        <v>7</v>
      </c>
      <c r="K138" s="3" t="s">
        <v>77</v>
      </c>
    </row>
    <row r="139" spans="1:11" x14ac:dyDescent="0.2">
      <c r="A139" s="74"/>
      <c r="B139" s="82"/>
      <c r="C139" s="74"/>
      <c r="D139" s="78"/>
      <c r="E139" s="74"/>
      <c r="F139" s="74"/>
      <c r="G139" s="66">
        <v>1545</v>
      </c>
      <c r="H139" s="3" t="s">
        <v>46</v>
      </c>
      <c r="I139" s="7" t="s">
        <v>56</v>
      </c>
      <c r="J139" s="5" t="s">
        <v>10</v>
      </c>
      <c r="K139" s="3" t="s">
        <v>77</v>
      </c>
    </row>
    <row r="140" spans="1:11" x14ac:dyDescent="0.2">
      <c r="A140" s="74"/>
      <c r="B140" s="82"/>
      <c r="C140" s="74"/>
      <c r="D140" s="78"/>
      <c r="E140" s="74"/>
      <c r="F140" s="74"/>
      <c r="G140" s="66">
        <v>1621</v>
      </c>
      <c r="H140" s="3" t="s">
        <v>47</v>
      </c>
      <c r="I140" s="7" t="s">
        <v>57</v>
      </c>
      <c r="J140" s="5" t="s">
        <v>11</v>
      </c>
      <c r="K140" s="3" t="s">
        <v>77</v>
      </c>
    </row>
    <row r="141" spans="1:11" x14ac:dyDescent="0.2">
      <c r="A141" s="75"/>
      <c r="B141" s="83"/>
      <c r="C141" s="75"/>
      <c r="D141" s="79"/>
      <c r="E141" s="75"/>
      <c r="F141" s="75"/>
      <c r="G141" s="67">
        <v>1632</v>
      </c>
      <c r="H141" s="4" t="s">
        <v>48</v>
      </c>
      <c r="I141" s="8" t="s">
        <v>58</v>
      </c>
      <c r="J141" s="11" t="s">
        <v>8</v>
      </c>
      <c r="K141" s="4" t="s">
        <v>77</v>
      </c>
    </row>
    <row r="142" spans="1:11" ht="16" customHeight="1" x14ac:dyDescent="0.2">
      <c r="A142" s="73" t="s">
        <v>342</v>
      </c>
      <c r="B142" s="84" t="s">
        <v>353</v>
      </c>
      <c r="C142" s="76" t="s">
        <v>210</v>
      </c>
      <c r="D142" s="77" t="b">
        <v>1</v>
      </c>
      <c r="E142" s="77" t="s">
        <v>341</v>
      </c>
      <c r="F142" s="77" t="s">
        <v>210</v>
      </c>
      <c r="G142" s="65">
        <v>1369</v>
      </c>
      <c r="H142" s="2" t="s">
        <v>39</v>
      </c>
      <c r="I142" s="6" t="s">
        <v>49</v>
      </c>
      <c r="J142" s="10" t="s">
        <v>4</v>
      </c>
      <c r="K142" s="2" t="s">
        <v>74</v>
      </c>
    </row>
    <row r="143" spans="1:11" x14ac:dyDescent="0.2">
      <c r="A143" s="74"/>
      <c r="B143" s="82"/>
      <c r="C143" s="74"/>
      <c r="D143" s="78"/>
      <c r="E143" s="74"/>
      <c r="F143" s="74"/>
      <c r="G143" s="66">
        <v>1838</v>
      </c>
      <c r="H143" s="3" t="s">
        <v>40</v>
      </c>
      <c r="I143" s="7" t="s">
        <v>50</v>
      </c>
      <c r="J143" s="5" t="s">
        <v>5</v>
      </c>
      <c r="K143" s="3" t="s">
        <v>74</v>
      </c>
    </row>
    <row r="144" spans="1:11" x14ac:dyDescent="0.2">
      <c r="A144" s="74"/>
      <c r="B144" s="82"/>
      <c r="C144" s="74"/>
      <c r="D144" s="78"/>
      <c r="E144" s="74"/>
      <c r="F144" s="74"/>
      <c r="G144" s="66">
        <v>1841</v>
      </c>
      <c r="H144" s="3" t="s">
        <v>41</v>
      </c>
      <c r="I144" s="7" t="s">
        <v>51</v>
      </c>
      <c r="J144" s="5" t="s">
        <v>9</v>
      </c>
      <c r="K144" s="3" t="s">
        <v>74</v>
      </c>
    </row>
    <row r="145" spans="1:11" x14ac:dyDescent="0.2">
      <c r="A145" s="74"/>
      <c r="B145" s="82"/>
      <c r="C145" s="74"/>
      <c r="D145" s="78"/>
      <c r="E145" s="74"/>
      <c r="F145" s="74"/>
      <c r="G145" s="66">
        <v>1848</v>
      </c>
      <c r="H145" s="3" t="s">
        <v>42</v>
      </c>
      <c r="I145" s="7" t="s">
        <v>52</v>
      </c>
      <c r="J145" s="5" t="s">
        <v>59</v>
      </c>
      <c r="K145" s="3" t="s">
        <v>74</v>
      </c>
    </row>
    <row r="146" spans="1:11" x14ac:dyDescent="0.2">
      <c r="A146" s="74"/>
      <c r="B146" s="82"/>
      <c r="C146" s="74"/>
      <c r="D146" s="78"/>
      <c r="E146" s="74"/>
      <c r="F146" s="74"/>
      <c r="G146" s="66">
        <v>1287</v>
      </c>
      <c r="H146" s="3" t="s">
        <v>43</v>
      </c>
      <c r="I146" s="7" t="s">
        <v>53</v>
      </c>
      <c r="J146" s="5" t="s">
        <v>60</v>
      </c>
      <c r="K146" s="3" t="s">
        <v>74</v>
      </c>
    </row>
    <row r="147" spans="1:11" x14ac:dyDescent="0.2">
      <c r="A147" s="74"/>
      <c r="B147" s="82"/>
      <c r="C147" s="74"/>
      <c r="D147" s="78"/>
      <c r="E147" s="74"/>
      <c r="F147" s="74"/>
      <c r="G147" s="66">
        <v>1864</v>
      </c>
      <c r="H147" s="3" t="s">
        <v>44</v>
      </c>
      <c r="I147" s="7" t="s">
        <v>54</v>
      </c>
      <c r="J147" s="5" t="s">
        <v>6</v>
      </c>
      <c r="K147" s="3" t="s">
        <v>74</v>
      </c>
    </row>
    <row r="148" spans="1:11" x14ac:dyDescent="0.2">
      <c r="A148" s="74"/>
      <c r="B148" s="82"/>
      <c r="C148" s="74"/>
      <c r="D148" s="78"/>
      <c r="E148" s="74"/>
      <c r="F148" s="74"/>
      <c r="G148" s="66">
        <v>1867</v>
      </c>
      <c r="H148" s="3" t="s">
        <v>45</v>
      </c>
      <c r="I148" s="7" t="s">
        <v>55</v>
      </c>
      <c r="J148" s="5" t="s">
        <v>7</v>
      </c>
      <c r="K148" s="3" t="s">
        <v>74</v>
      </c>
    </row>
    <row r="149" spans="1:11" x14ac:dyDescent="0.2">
      <c r="A149" s="74"/>
      <c r="B149" s="82"/>
      <c r="C149" s="74"/>
      <c r="D149" s="78"/>
      <c r="E149" s="74"/>
      <c r="F149" s="74"/>
      <c r="G149" s="66">
        <v>1877</v>
      </c>
      <c r="H149" s="3" t="s">
        <v>46</v>
      </c>
      <c r="I149" s="7" t="s">
        <v>56</v>
      </c>
      <c r="J149" s="5" t="s">
        <v>10</v>
      </c>
      <c r="K149" s="3" t="s">
        <v>74</v>
      </c>
    </row>
    <row r="150" spans="1:11" x14ac:dyDescent="0.2">
      <c r="A150" s="74"/>
      <c r="B150" s="82"/>
      <c r="C150" s="74"/>
      <c r="D150" s="78"/>
      <c r="E150" s="74"/>
      <c r="F150" s="74"/>
      <c r="G150" s="66">
        <v>1880</v>
      </c>
      <c r="H150" s="3" t="s">
        <v>47</v>
      </c>
      <c r="I150" s="7" t="s">
        <v>57</v>
      </c>
      <c r="J150" s="5" t="s">
        <v>11</v>
      </c>
      <c r="K150" s="3" t="s">
        <v>74</v>
      </c>
    </row>
    <row r="151" spans="1:11" x14ac:dyDescent="0.2">
      <c r="A151" s="75"/>
      <c r="B151" s="83"/>
      <c r="C151" s="75"/>
      <c r="D151" s="79"/>
      <c r="E151" s="75"/>
      <c r="F151" s="75"/>
      <c r="G151" s="67">
        <v>1286</v>
      </c>
      <c r="H151" s="4" t="s">
        <v>48</v>
      </c>
      <c r="I151" s="8" t="s">
        <v>58</v>
      </c>
      <c r="J151" s="11" t="s">
        <v>8</v>
      </c>
      <c r="K151" s="4" t="s">
        <v>74</v>
      </c>
    </row>
    <row r="152" spans="1:11" x14ac:dyDescent="0.2">
      <c r="A152" s="80" t="s">
        <v>240</v>
      </c>
      <c r="B152" s="81" t="s">
        <v>354</v>
      </c>
      <c r="C152" s="76" t="s">
        <v>211</v>
      </c>
      <c r="D152" s="77" t="b">
        <v>1</v>
      </c>
      <c r="E152" s="76">
        <v>13</v>
      </c>
      <c r="F152" s="77" t="s">
        <v>211</v>
      </c>
      <c r="G152" s="65">
        <v>1369</v>
      </c>
      <c r="H152" s="2" t="s">
        <v>39</v>
      </c>
      <c r="I152" s="6" t="s">
        <v>49</v>
      </c>
      <c r="J152" s="10" t="s">
        <v>4</v>
      </c>
      <c r="K152" s="2" t="s">
        <v>77</v>
      </c>
    </row>
    <row r="153" spans="1:11" x14ac:dyDescent="0.2">
      <c r="A153" s="74"/>
      <c r="B153" s="82"/>
      <c r="C153" s="74"/>
      <c r="D153" s="78"/>
      <c r="E153" s="74"/>
      <c r="F153" s="74"/>
      <c r="G153" s="66">
        <v>1838</v>
      </c>
      <c r="H153" s="60" t="s">
        <v>40</v>
      </c>
      <c r="I153" s="7" t="s">
        <v>50</v>
      </c>
      <c r="J153" s="5" t="s">
        <v>5</v>
      </c>
      <c r="K153" s="3" t="s">
        <v>77</v>
      </c>
    </row>
    <row r="154" spans="1:11" x14ac:dyDescent="0.2">
      <c r="A154" s="74"/>
      <c r="B154" s="82"/>
      <c r="C154" s="74"/>
      <c r="D154" s="78"/>
      <c r="E154" s="74"/>
      <c r="F154" s="74"/>
      <c r="G154" s="66">
        <v>1841</v>
      </c>
      <c r="H154" s="3" t="s">
        <v>41</v>
      </c>
      <c r="I154" s="7" t="s">
        <v>51</v>
      </c>
      <c r="J154" s="5" t="s">
        <v>9</v>
      </c>
      <c r="K154" s="3" t="s">
        <v>77</v>
      </c>
    </row>
    <row r="155" spans="1:11" x14ac:dyDescent="0.2">
      <c r="A155" s="74"/>
      <c r="B155" s="82"/>
      <c r="C155" s="74"/>
      <c r="D155" s="78"/>
      <c r="E155" s="74"/>
      <c r="F155" s="74"/>
      <c r="G155" s="66">
        <v>1848</v>
      </c>
      <c r="H155" s="3" t="s">
        <v>42</v>
      </c>
      <c r="I155" s="7" t="s">
        <v>52</v>
      </c>
      <c r="J155" s="5" t="s">
        <v>59</v>
      </c>
      <c r="K155" s="3" t="s">
        <v>77</v>
      </c>
    </row>
    <row r="156" spans="1:11" x14ac:dyDescent="0.2">
      <c r="A156" s="74"/>
      <c r="B156" s="82"/>
      <c r="C156" s="74"/>
      <c r="D156" s="78"/>
      <c r="E156" s="74"/>
      <c r="F156" s="74"/>
      <c r="G156" s="66">
        <v>1287</v>
      </c>
      <c r="H156" s="3" t="s">
        <v>43</v>
      </c>
      <c r="I156" s="7" t="s">
        <v>53</v>
      </c>
      <c r="J156" s="5" t="s">
        <v>60</v>
      </c>
      <c r="K156" s="3" t="s">
        <v>77</v>
      </c>
    </row>
    <row r="157" spans="1:11" x14ac:dyDescent="0.2">
      <c r="A157" s="74"/>
      <c r="B157" s="82"/>
      <c r="C157" s="74"/>
      <c r="D157" s="78"/>
      <c r="E157" s="74"/>
      <c r="F157" s="74"/>
      <c r="G157" s="66">
        <v>1864</v>
      </c>
      <c r="H157" s="3" t="s">
        <v>44</v>
      </c>
      <c r="I157" s="7" t="s">
        <v>54</v>
      </c>
      <c r="J157" s="5" t="s">
        <v>6</v>
      </c>
      <c r="K157" s="3" t="s">
        <v>77</v>
      </c>
    </row>
    <row r="158" spans="1:11" x14ac:dyDescent="0.2">
      <c r="A158" s="74"/>
      <c r="B158" s="82"/>
      <c r="C158" s="74"/>
      <c r="D158" s="78"/>
      <c r="E158" s="74"/>
      <c r="F158" s="74"/>
      <c r="G158" s="66">
        <v>1867</v>
      </c>
      <c r="H158" s="3" t="s">
        <v>45</v>
      </c>
      <c r="I158" s="7" t="s">
        <v>55</v>
      </c>
      <c r="J158" s="5" t="s">
        <v>7</v>
      </c>
      <c r="K158" s="3" t="s">
        <v>77</v>
      </c>
    </row>
    <row r="159" spans="1:11" x14ac:dyDescent="0.2">
      <c r="A159" s="74"/>
      <c r="B159" s="82"/>
      <c r="C159" s="74"/>
      <c r="D159" s="78"/>
      <c r="E159" s="74"/>
      <c r="F159" s="74"/>
      <c r="G159" s="66">
        <v>1877</v>
      </c>
      <c r="H159" s="3" t="s">
        <v>46</v>
      </c>
      <c r="I159" s="7" t="s">
        <v>56</v>
      </c>
      <c r="J159" s="5" t="s">
        <v>10</v>
      </c>
      <c r="K159" s="3" t="s">
        <v>77</v>
      </c>
    </row>
    <row r="160" spans="1:11" x14ac:dyDescent="0.2">
      <c r="A160" s="74"/>
      <c r="B160" s="82"/>
      <c r="C160" s="74"/>
      <c r="D160" s="78"/>
      <c r="E160" s="74"/>
      <c r="F160" s="74"/>
      <c r="G160" s="66">
        <v>1880</v>
      </c>
      <c r="H160" s="3" t="s">
        <v>47</v>
      </c>
      <c r="I160" s="7" t="s">
        <v>57</v>
      </c>
      <c r="J160" s="5" t="s">
        <v>11</v>
      </c>
      <c r="K160" s="3" t="s">
        <v>77</v>
      </c>
    </row>
    <row r="161" spans="1:12" x14ac:dyDescent="0.2">
      <c r="A161" s="75"/>
      <c r="B161" s="83"/>
      <c r="C161" s="75"/>
      <c r="D161" s="79"/>
      <c r="E161" s="75"/>
      <c r="F161" s="75"/>
      <c r="G161" s="67">
        <v>1286</v>
      </c>
      <c r="H161" s="4" t="s">
        <v>48</v>
      </c>
      <c r="I161" s="8" t="s">
        <v>58</v>
      </c>
      <c r="J161" s="11" t="s">
        <v>8</v>
      </c>
      <c r="K161" s="4" t="s">
        <v>77</v>
      </c>
    </row>
    <row r="162" spans="1:12" x14ac:dyDescent="0.2">
      <c r="A162" s="80" t="s">
        <v>240</v>
      </c>
      <c r="B162" s="81" t="s">
        <v>354</v>
      </c>
      <c r="C162" s="76" t="s">
        <v>212</v>
      </c>
      <c r="D162" s="77" t="b">
        <v>1</v>
      </c>
      <c r="E162" s="76">
        <v>13</v>
      </c>
      <c r="F162" s="77" t="s">
        <v>212</v>
      </c>
      <c r="G162" s="65">
        <v>1636</v>
      </c>
      <c r="H162" s="2" t="s">
        <v>39</v>
      </c>
      <c r="I162" s="6" t="s">
        <v>49</v>
      </c>
      <c r="J162" s="10" t="s">
        <v>4</v>
      </c>
      <c r="K162" s="2" t="s">
        <v>74</v>
      </c>
    </row>
    <row r="163" spans="1:12" x14ac:dyDescent="0.2">
      <c r="A163" s="74"/>
      <c r="B163" s="82"/>
      <c r="C163" s="74"/>
      <c r="D163" s="78"/>
      <c r="E163" s="74"/>
      <c r="F163" s="74"/>
      <c r="G163" s="66">
        <v>1638</v>
      </c>
      <c r="H163" s="3" t="s">
        <v>40</v>
      </c>
      <c r="I163" s="7" t="s">
        <v>50</v>
      </c>
      <c r="J163" s="5" t="s">
        <v>5</v>
      </c>
      <c r="K163" s="3" t="s">
        <v>74</v>
      </c>
    </row>
    <row r="164" spans="1:12" x14ac:dyDescent="0.2">
      <c r="A164" s="74"/>
      <c r="B164" s="82"/>
      <c r="C164" s="74"/>
      <c r="D164" s="78"/>
      <c r="E164" s="74"/>
      <c r="F164" s="74"/>
      <c r="G164" s="66">
        <v>1700</v>
      </c>
      <c r="H164" s="3" t="s">
        <v>41</v>
      </c>
      <c r="I164" s="7" t="s">
        <v>51</v>
      </c>
      <c r="J164" s="5" t="s">
        <v>9</v>
      </c>
      <c r="K164" s="3" t="s">
        <v>74</v>
      </c>
    </row>
    <row r="165" spans="1:12" x14ac:dyDescent="0.2">
      <c r="A165" s="74"/>
      <c r="B165" s="82"/>
      <c r="C165" s="74"/>
      <c r="D165" s="78"/>
      <c r="E165" s="74"/>
      <c r="F165" s="74"/>
      <c r="G165" s="66">
        <v>1410</v>
      </c>
      <c r="H165" s="3" t="s">
        <v>42</v>
      </c>
      <c r="I165" s="7" t="s">
        <v>52</v>
      </c>
      <c r="J165" s="5" t="s">
        <v>59</v>
      </c>
      <c r="K165" s="3" t="s">
        <v>74</v>
      </c>
    </row>
    <row r="166" spans="1:12" x14ac:dyDescent="0.2">
      <c r="A166" s="74"/>
      <c r="B166" s="82"/>
      <c r="C166" s="74"/>
      <c r="D166" s="78"/>
      <c r="E166" s="74"/>
      <c r="F166" s="74"/>
      <c r="G166" s="66">
        <v>1454</v>
      </c>
      <c r="H166" s="3" t="s">
        <v>43</v>
      </c>
      <c r="I166" s="7" t="s">
        <v>53</v>
      </c>
      <c r="J166" s="5" t="s">
        <v>60</v>
      </c>
      <c r="K166" s="3" t="s">
        <v>74</v>
      </c>
    </row>
    <row r="167" spans="1:12" x14ac:dyDescent="0.2">
      <c r="A167" s="74"/>
      <c r="B167" s="82"/>
      <c r="C167" s="74"/>
      <c r="D167" s="78"/>
      <c r="E167" s="74"/>
      <c r="F167" s="74"/>
      <c r="G167" s="66">
        <v>1730</v>
      </c>
      <c r="H167" s="3" t="s">
        <v>44</v>
      </c>
      <c r="I167" s="7" t="s">
        <v>54</v>
      </c>
      <c r="J167" s="5" t="s">
        <v>6</v>
      </c>
      <c r="K167" s="3" t="s">
        <v>74</v>
      </c>
    </row>
    <row r="168" spans="1:12" x14ac:dyDescent="0.2">
      <c r="A168" s="74"/>
      <c r="B168" s="82"/>
      <c r="C168" s="74"/>
      <c r="D168" s="78"/>
      <c r="E168" s="74"/>
      <c r="F168" s="74"/>
      <c r="G168" s="66">
        <v>1288</v>
      </c>
      <c r="H168" s="3" t="s">
        <v>45</v>
      </c>
      <c r="I168" s="7" t="s">
        <v>55</v>
      </c>
      <c r="J168" s="5" t="s">
        <v>7</v>
      </c>
      <c r="K168" s="3" t="s">
        <v>74</v>
      </c>
    </row>
    <row r="169" spans="1:12" x14ac:dyDescent="0.2">
      <c r="A169" s="74"/>
      <c r="B169" s="82"/>
      <c r="C169" s="74"/>
      <c r="D169" s="78"/>
      <c r="E169" s="74"/>
      <c r="F169" s="74"/>
      <c r="G169" s="66">
        <v>1295</v>
      </c>
      <c r="H169" s="3" t="s">
        <v>46</v>
      </c>
      <c r="I169" s="7" t="s">
        <v>56</v>
      </c>
      <c r="J169" s="5" t="s">
        <v>10</v>
      </c>
      <c r="K169" s="3" t="s">
        <v>74</v>
      </c>
    </row>
    <row r="170" spans="1:12" x14ac:dyDescent="0.2">
      <c r="A170" s="74"/>
      <c r="B170" s="82"/>
      <c r="C170" s="74"/>
      <c r="D170" s="78"/>
      <c r="E170" s="74"/>
      <c r="F170" s="74"/>
      <c r="G170" s="66">
        <v>1508</v>
      </c>
      <c r="H170" s="3" t="s">
        <v>47</v>
      </c>
      <c r="I170" s="7" t="s">
        <v>57</v>
      </c>
      <c r="J170" s="5" t="s">
        <v>11</v>
      </c>
      <c r="K170" s="3" t="s">
        <v>74</v>
      </c>
    </row>
    <row r="171" spans="1:12" x14ac:dyDescent="0.2">
      <c r="A171" s="75"/>
      <c r="B171" s="83"/>
      <c r="C171" s="75"/>
      <c r="D171" s="79"/>
      <c r="E171" s="75"/>
      <c r="F171" s="75"/>
      <c r="G171" s="67">
        <v>1524</v>
      </c>
      <c r="H171" s="4" t="s">
        <v>48</v>
      </c>
      <c r="I171" s="8" t="s">
        <v>58</v>
      </c>
      <c r="J171" s="11" t="s">
        <v>8</v>
      </c>
      <c r="K171" s="4" t="s">
        <v>74</v>
      </c>
    </row>
    <row r="172" spans="1:12" ht="16" customHeight="1" x14ac:dyDescent="0.2">
      <c r="A172" s="73" t="s">
        <v>358</v>
      </c>
      <c r="B172" s="84" t="s">
        <v>357</v>
      </c>
      <c r="C172" s="76" t="s">
        <v>213</v>
      </c>
      <c r="D172" s="77" t="b">
        <v>1</v>
      </c>
      <c r="E172" s="77" t="s">
        <v>356</v>
      </c>
      <c r="F172" s="77" t="s">
        <v>213</v>
      </c>
      <c r="G172" s="65">
        <v>1636</v>
      </c>
      <c r="H172" s="2" t="s">
        <v>39</v>
      </c>
      <c r="I172" s="6" t="s">
        <v>49</v>
      </c>
      <c r="J172" s="10" t="s">
        <v>4</v>
      </c>
      <c r="K172" s="2" t="s">
        <v>77</v>
      </c>
      <c r="L172" s="85" t="s">
        <v>355</v>
      </c>
    </row>
    <row r="173" spans="1:12" x14ac:dyDescent="0.2">
      <c r="A173" s="74"/>
      <c r="B173" s="82"/>
      <c r="C173" s="74"/>
      <c r="D173" s="78"/>
      <c r="E173" s="74"/>
      <c r="F173" s="74"/>
      <c r="G173" s="66">
        <v>1638</v>
      </c>
      <c r="H173" s="60" t="s">
        <v>40</v>
      </c>
      <c r="I173" s="7" t="s">
        <v>50</v>
      </c>
      <c r="J173" s="5" t="s">
        <v>5</v>
      </c>
      <c r="K173" s="3" t="s">
        <v>77</v>
      </c>
    </row>
    <row r="174" spans="1:12" x14ac:dyDescent="0.2">
      <c r="A174" s="74"/>
      <c r="B174" s="82"/>
      <c r="C174" s="74"/>
      <c r="D174" s="78"/>
      <c r="E174" s="74"/>
      <c r="F174" s="74"/>
      <c r="G174" s="66">
        <v>1700</v>
      </c>
      <c r="H174" s="3" t="s">
        <v>41</v>
      </c>
      <c r="I174" s="7" t="s">
        <v>51</v>
      </c>
      <c r="J174" s="5" t="s">
        <v>9</v>
      </c>
      <c r="K174" s="3" t="s">
        <v>77</v>
      </c>
    </row>
    <row r="175" spans="1:12" x14ac:dyDescent="0.2">
      <c r="A175" s="74"/>
      <c r="B175" s="82"/>
      <c r="C175" s="74"/>
      <c r="D175" s="78"/>
      <c r="E175" s="74"/>
      <c r="F175" s="74"/>
      <c r="G175" s="66">
        <v>1410</v>
      </c>
      <c r="H175" s="3" t="s">
        <v>42</v>
      </c>
      <c r="I175" s="7" t="s">
        <v>52</v>
      </c>
      <c r="J175" s="5" t="s">
        <v>59</v>
      </c>
      <c r="K175" s="3" t="s">
        <v>77</v>
      </c>
    </row>
    <row r="176" spans="1:12" x14ac:dyDescent="0.2">
      <c r="A176" s="74"/>
      <c r="B176" s="82"/>
      <c r="C176" s="74"/>
      <c r="D176" s="78"/>
      <c r="E176" s="74"/>
      <c r="F176" s="74"/>
      <c r="G176" s="66">
        <v>1454</v>
      </c>
      <c r="H176" s="3" t="s">
        <v>43</v>
      </c>
      <c r="I176" s="7" t="s">
        <v>53</v>
      </c>
      <c r="J176" s="5" t="s">
        <v>60</v>
      </c>
      <c r="K176" s="3" t="s">
        <v>77</v>
      </c>
    </row>
    <row r="177" spans="1:11" x14ac:dyDescent="0.2">
      <c r="A177" s="74"/>
      <c r="B177" s="82"/>
      <c r="C177" s="74"/>
      <c r="D177" s="78"/>
      <c r="E177" s="74"/>
      <c r="F177" s="74"/>
      <c r="G177" s="66">
        <v>1730</v>
      </c>
      <c r="H177" s="3" t="s">
        <v>44</v>
      </c>
      <c r="I177" s="7" t="s">
        <v>54</v>
      </c>
      <c r="J177" s="5" t="s">
        <v>6</v>
      </c>
      <c r="K177" s="3" t="s">
        <v>77</v>
      </c>
    </row>
    <row r="178" spans="1:11" x14ac:dyDescent="0.2">
      <c r="A178" s="74"/>
      <c r="B178" s="82"/>
      <c r="C178" s="74"/>
      <c r="D178" s="78"/>
      <c r="E178" s="74"/>
      <c r="F178" s="74"/>
      <c r="G178" s="66">
        <v>1288</v>
      </c>
      <c r="H178" s="3" t="s">
        <v>45</v>
      </c>
      <c r="I178" s="7" t="s">
        <v>55</v>
      </c>
      <c r="J178" s="5" t="s">
        <v>7</v>
      </c>
      <c r="K178" s="3" t="s">
        <v>77</v>
      </c>
    </row>
    <row r="179" spans="1:11" x14ac:dyDescent="0.2">
      <c r="A179" s="74"/>
      <c r="B179" s="82"/>
      <c r="C179" s="74"/>
      <c r="D179" s="78"/>
      <c r="E179" s="74"/>
      <c r="F179" s="74"/>
      <c r="G179" s="66">
        <v>1295</v>
      </c>
      <c r="H179" s="3" t="s">
        <v>46</v>
      </c>
      <c r="I179" s="7" t="s">
        <v>56</v>
      </c>
      <c r="J179" s="5" t="s">
        <v>10</v>
      </c>
      <c r="K179" s="3" t="s">
        <v>77</v>
      </c>
    </row>
    <row r="180" spans="1:11" x14ac:dyDescent="0.2">
      <c r="A180" s="74"/>
      <c r="B180" s="82"/>
      <c r="C180" s="74"/>
      <c r="D180" s="78"/>
      <c r="E180" s="74"/>
      <c r="F180" s="74"/>
      <c r="G180" s="66">
        <v>1508</v>
      </c>
      <c r="H180" s="3" t="s">
        <v>47</v>
      </c>
      <c r="I180" s="7" t="s">
        <v>57</v>
      </c>
      <c r="J180" s="5" t="s">
        <v>11</v>
      </c>
      <c r="K180" s="3" t="s">
        <v>77</v>
      </c>
    </row>
    <row r="181" spans="1:11" x14ac:dyDescent="0.2">
      <c r="A181" s="75"/>
      <c r="B181" s="83"/>
      <c r="C181" s="75"/>
      <c r="D181" s="79"/>
      <c r="E181" s="75"/>
      <c r="F181" s="75"/>
      <c r="G181" s="67">
        <v>1524</v>
      </c>
      <c r="H181" s="4" t="s">
        <v>48</v>
      </c>
      <c r="I181" s="8" t="s">
        <v>58</v>
      </c>
      <c r="J181" s="11" t="s">
        <v>8</v>
      </c>
      <c r="K181" s="4" t="s">
        <v>77</v>
      </c>
    </row>
    <row r="182" spans="1:11" x14ac:dyDescent="0.2">
      <c r="A182" s="80" t="s">
        <v>289</v>
      </c>
      <c r="B182" s="81" t="s">
        <v>359</v>
      </c>
      <c r="C182" s="76" t="s">
        <v>244</v>
      </c>
      <c r="D182" s="77" t="b">
        <v>1</v>
      </c>
      <c r="E182" s="76">
        <v>15</v>
      </c>
      <c r="F182" s="77" t="s">
        <v>244</v>
      </c>
      <c r="G182" s="65">
        <v>1298</v>
      </c>
      <c r="H182" s="2" t="s">
        <v>39</v>
      </c>
      <c r="I182" s="6" t="s">
        <v>49</v>
      </c>
      <c r="J182" s="10" t="s">
        <v>4</v>
      </c>
      <c r="K182" s="2" t="s">
        <v>74</v>
      </c>
    </row>
    <row r="183" spans="1:11" x14ac:dyDescent="0.2">
      <c r="A183" s="74"/>
      <c r="B183" s="82"/>
      <c r="C183" s="74"/>
      <c r="D183" s="78"/>
      <c r="E183" s="74"/>
      <c r="F183" s="74"/>
      <c r="G183" s="66">
        <v>1303</v>
      </c>
      <c r="H183" s="3" t="s">
        <v>40</v>
      </c>
      <c r="I183" s="7" t="s">
        <v>50</v>
      </c>
      <c r="J183" s="5" t="s">
        <v>5</v>
      </c>
      <c r="K183" s="3" t="s">
        <v>74</v>
      </c>
    </row>
    <row r="184" spans="1:11" x14ac:dyDescent="0.2">
      <c r="A184" s="74"/>
      <c r="B184" s="82"/>
      <c r="C184" s="74"/>
      <c r="D184" s="78"/>
      <c r="E184" s="74"/>
      <c r="F184" s="74"/>
      <c r="G184" s="66">
        <v>1307</v>
      </c>
      <c r="H184" s="3" t="s">
        <v>41</v>
      </c>
      <c r="I184" s="7" t="s">
        <v>51</v>
      </c>
      <c r="J184" s="5" t="s">
        <v>9</v>
      </c>
      <c r="K184" s="3" t="s">
        <v>74</v>
      </c>
    </row>
    <row r="185" spans="1:11" x14ac:dyDescent="0.2">
      <c r="A185" s="74"/>
      <c r="B185" s="82"/>
      <c r="C185" s="74"/>
      <c r="D185" s="78"/>
      <c r="E185" s="74"/>
      <c r="F185" s="74"/>
      <c r="G185" s="66">
        <v>1676</v>
      </c>
      <c r="H185" s="3" t="s">
        <v>42</v>
      </c>
      <c r="I185" s="7" t="s">
        <v>52</v>
      </c>
      <c r="J185" s="5" t="s">
        <v>59</v>
      </c>
      <c r="K185" s="3" t="s">
        <v>74</v>
      </c>
    </row>
    <row r="186" spans="1:11" x14ac:dyDescent="0.2">
      <c r="A186" s="74"/>
      <c r="B186" s="82"/>
      <c r="C186" s="74"/>
      <c r="D186" s="78"/>
      <c r="E186" s="74"/>
      <c r="F186" s="74"/>
      <c r="G186" s="66">
        <v>1682</v>
      </c>
      <c r="H186" s="3" t="s">
        <v>43</v>
      </c>
      <c r="I186" s="7" t="s">
        <v>53</v>
      </c>
      <c r="J186" s="5" t="s">
        <v>60</v>
      </c>
      <c r="K186" s="3" t="s">
        <v>74</v>
      </c>
    </row>
    <row r="187" spans="1:11" x14ac:dyDescent="0.2">
      <c r="A187" s="74"/>
      <c r="B187" s="82"/>
      <c r="C187" s="74"/>
      <c r="D187" s="78"/>
      <c r="E187" s="74"/>
      <c r="F187" s="74"/>
      <c r="G187" s="66">
        <v>1314</v>
      </c>
      <c r="H187" s="3" t="s">
        <v>44</v>
      </c>
      <c r="I187" s="7" t="s">
        <v>54</v>
      </c>
      <c r="J187" s="5" t="s">
        <v>6</v>
      </c>
      <c r="K187" s="3" t="s">
        <v>74</v>
      </c>
    </row>
    <row r="188" spans="1:11" x14ac:dyDescent="0.2">
      <c r="A188" s="74"/>
      <c r="B188" s="82"/>
      <c r="C188" s="74"/>
      <c r="D188" s="78"/>
      <c r="E188" s="74"/>
      <c r="F188" s="74"/>
      <c r="G188" s="66">
        <v>1731</v>
      </c>
      <c r="H188" s="3" t="s">
        <v>45</v>
      </c>
      <c r="I188" s="7" t="s">
        <v>55</v>
      </c>
      <c r="J188" s="5" t="s">
        <v>7</v>
      </c>
      <c r="K188" s="3" t="s">
        <v>74</v>
      </c>
    </row>
    <row r="189" spans="1:11" x14ac:dyDescent="0.2">
      <c r="A189" s="74"/>
      <c r="B189" s="82"/>
      <c r="C189" s="74"/>
      <c r="D189" s="78"/>
      <c r="E189" s="74"/>
      <c r="F189" s="74"/>
      <c r="G189" s="66">
        <v>1878</v>
      </c>
      <c r="H189" s="3" t="s">
        <v>46</v>
      </c>
      <c r="I189" s="7" t="s">
        <v>56</v>
      </c>
      <c r="J189" s="5" t="s">
        <v>10</v>
      </c>
      <c r="K189" s="3" t="s">
        <v>74</v>
      </c>
    </row>
    <row r="190" spans="1:11" x14ac:dyDescent="0.2">
      <c r="A190" s="74"/>
      <c r="B190" s="82"/>
      <c r="C190" s="74"/>
      <c r="D190" s="78"/>
      <c r="E190" s="74"/>
      <c r="F190" s="74"/>
      <c r="G190" s="66">
        <v>1414</v>
      </c>
      <c r="H190" s="3" t="s">
        <v>47</v>
      </c>
      <c r="I190" s="7" t="s">
        <v>57</v>
      </c>
      <c r="J190" s="5" t="s">
        <v>11</v>
      </c>
      <c r="K190" s="3" t="s">
        <v>74</v>
      </c>
    </row>
    <row r="191" spans="1:11" x14ac:dyDescent="0.2">
      <c r="A191" s="75"/>
      <c r="B191" s="83"/>
      <c r="C191" s="75"/>
      <c r="D191" s="79"/>
      <c r="E191" s="75"/>
      <c r="F191" s="75"/>
      <c r="G191" s="67">
        <v>1299</v>
      </c>
      <c r="H191" s="4" t="s">
        <v>48</v>
      </c>
      <c r="I191" s="8" t="s">
        <v>58</v>
      </c>
      <c r="J191" s="11" t="s">
        <v>8</v>
      </c>
      <c r="K191" s="4" t="s">
        <v>74</v>
      </c>
    </row>
    <row r="192" spans="1:11" x14ac:dyDescent="0.2">
      <c r="A192" s="80" t="s">
        <v>289</v>
      </c>
      <c r="B192" s="81" t="s">
        <v>359</v>
      </c>
      <c r="C192" s="76" t="s">
        <v>245</v>
      </c>
      <c r="D192" s="77" t="b">
        <v>1</v>
      </c>
      <c r="E192" s="76">
        <v>15</v>
      </c>
      <c r="F192" s="77" t="s">
        <v>245</v>
      </c>
      <c r="G192" s="65">
        <v>1298</v>
      </c>
      <c r="H192" s="2" t="s">
        <v>39</v>
      </c>
      <c r="I192" s="6" t="s">
        <v>49</v>
      </c>
      <c r="J192" s="10" t="s">
        <v>4</v>
      </c>
      <c r="K192" s="2" t="s">
        <v>77</v>
      </c>
    </row>
    <row r="193" spans="1:11" x14ac:dyDescent="0.2">
      <c r="A193" s="74"/>
      <c r="B193" s="82"/>
      <c r="C193" s="74"/>
      <c r="D193" s="78"/>
      <c r="E193" s="74"/>
      <c r="F193" s="74"/>
      <c r="G193" s="66">
        <v>1303</v>
      </c>
      <c r="H193" s="60" t="s">
        <v>40</v>
      </c>
      <c r="I193" s="7" t="s">
        <v>50</v>
      </c>
      <c r="J193" s="5" t="s">
        <v>5</v>
      </c>
      <c r="K193" s="3" t="s">
        <v>77</v>
      </c>
    </row>
    <row r="194" spans="1:11" x14ac:dyDescent="0.2">
      <c r="A194" s="74"/>
      <c r="B194" s="82"/>
      <c r="C194" s="74"/>
      <c r="D194" s="78"/>
      <c r="E194" s="74"/>
      <c r="F194" s="74"/>
      <c r="G194" s="66">
        <v>1307</v>
      </c>
      <c r="H194" s="3" t="s">
        <v>41</v>
      </c>
      <c r="I194" s="7" t="s">
        <v>51</v>
      </c>
      <c r="J194" s="5" t="s">
        <v>9</v>
      </c>
      <c r="K194" s="3" t="s">
        <v>77</v>
      </c>
    </row>
    <row r="195" spans="1:11" x14ac:dyDescent="0.2">
      <c r="A195" s="74"/>
      <c r="B195" s="82"/>
      <c r="C195" s="74"/>
      <c r="D195" s="78"/>
      <c r="E195" s="74"/>
      <c r="F195" s="74"/>
      <c r="G195" s="66">
        <v>1676</v>
      </c>
      <c r="H195" s="3" t="s">
        <v>42</v>
      </c>
      <c r="I195" s="7" t="s">
        <v>52</v>
      </c>
      <c r="J195" s="5" t="s">
        <v>59</v>
      </c>
      <c r="K195" s="3" t="s">
        <v>77</v>
      </c>
    </row>
    <row r="196" spans="1:11" x14ac:dyDescent="0.2">
      <c r="A196" s="74"/>
      <c r="B196" s="82"/>
      <c r="C196" s="74"/>
      <c r="D196" s="78"/>
      <c r="E196" s="74"/>
      <c r="F196" s="74"/>
      <c r="G196" s="66">
        <v>1682</v>
      </c>
      <c r="H196" s="3" t="s">
        <v>43</v>
      </c>
      <c r="I196" s="7" t="s">
        <v>53</v>
      </c>
      <c r="J196" s="5" t="s">
        <v>60</v>
      </c>
      <c r="K196" s="3" t="s">
        <v>77</v>
      </c>
    </row>
    <row r="197" spans="1:11" x14ac:dyDescent="0.2">
      <c r="A197" s="74"/>
      <c r="B197" s="82"/>
      <c r="C197" s="74"/>
      <c r="D197" s="78"/>
      <c r="E197" s="74"/>
      <c r="F197" s="74"/>
      <c r="G197" s="66">
        <v>1314</v>
      </c>
      <c r="H197" s="3" t="s">
        <v>44</v>
      </c>
      <c r="I197" s="7" t="s">
        <v>54</v>
      </c>
      <c r="J197" s="5" t="s">
        <v>6</v>
      </c>
      <c r="K197" s="3" t="s">
        <v>77</v>
      </c>
    </row>
    <row r="198" spans="1:11" x14ac:dyDescent="0.2">
      <c r="A198" s="74"/>
      <c r="B198" s="82"/>
      <c r="C198" s="74"/>
      <c r="D198" s="78"/>
      <c r="E198" s="74"/>
      <c r="F198" s="74"/>
      <c r="G198" s="66">
        <v>1731</v>
      </c>
      <c r="H198" s="3" t="s">
        <v>45</v>
      </c>
      <c r="I198" s="7" t="s">
        <v>55</v>
      </c>
      <c r="J198" s="5" t="s">
        <v>7</v>
      </c>
      <c r="K198" s="3" t="s">
        <v>77</v>
      </c>
    </row>
    <row r="199" spans="1:11" x14ac:dyDescent="0.2">
      <c r="A199" s="74"/>
      <c r="B199" s="82"/>
      <c r="C199" s="74"/>
      <c r="D199" s="78"/>
      <c r="E199" s="74"/>
      <c r="F199" s="74"/>
      <c r="G199" s="66">
        <v>1878</v>
      </c>
      <c r="H199" s="3" t="s">
        <v>46</v>
      </c>
      <c r="I199" s="7" t="s">
        <v>56</v>
      </c>
      <c r="J199" s="5" t="s">
        <v>10</v>
      </c>
      <c r="K199" s="3" t="s">
        <v>77</v>
      </c>
    </row>
    <row r="200" spans="1:11" x14ac:dyDescent="0.2">
      <c r="A200" s="74"/>
      <c r="B200" s="82"/>
      <c r="C200" s="74"/>
      <c r="D200" s="78"/>
      <c r="E200" s="74"/>
      <c r="F200" s="74"/>
      <c r="G200" s="66">
        <v>1414</v>
      </c>
      <c r="H200" s="3" t="s">
        <v>47</v>
      </c>
      <c r="I200" s="7" t="s">
        <v>57</v>
      </c>
      <c r="J200" s="5" t="s">
        <v>11</v>
      </c>
      <c r="K200" s="3" t="s">
        <v>77</v>
      </c>
    </row>
    <row r="201" spans="1:11" x14ac:dyDescent="0.2">
      <c r="A201" s="75"/>
      <c r="B201" s="83"/>
      <c r="C201" s="75"/>
      <c r="D201" s="79"/>
      <c r="E201" s="75"/>
      <c r="F201" s="75"/>
      <c r="G201" s="67">
        <v>1299</v>
      </c>
      <c r="H201" s="4" t="s">
        <v>48</v>
      </c>
      <c r="I201" s="8" t="s">
        <v>58</v>
      </c>
      <c r="J201" s="11" t="s">
        <v>8</v>
      </c>
      <c r="K201" s="4" t="s">
        <v>77</v>
      </c>
    </row>
    <row r="202" spans="1:11" x14ac:dyDescent="0.2">
      <c r="A202" s="73" t="s">
        <v>290</v>
      </c>
      <c r="B202" s="84" t="s">
        <v>360</v>
      </c>
      <c r="C202" s="76" t="s">
        <v>263</v>
      </c>
      <c r="D202" s="77" t="b">
        <v>1</v>
      </c>
      <c r="E202" s="76">
        <v>16</v>
      </c>
      <c r="F202" s="77" t="s">
        <v>263</v>
      </c>
      <c r="G202" s="65">
        <v>1505</v>
      </c>
      <c r="H202" s="2" t="s">
        <v>39</v>
      </c>
      <c r="I202" s="6" t="s">
        <v>49</v>
      </c>
      <c r="J202" s="10" t="s">
        <v>4</v>
      </c>
      <c r="K202" s="2" t="s">
        <v>74</v>
      </c>
    </row>
    <row r="203" spans="1:11" x14ac:dyDescent="0.2">
      <c r="A203" s="74"/>
      <c r="B203" s="82"/>
      <c r="C203" s="74"/>
      <c r="D203" s="78"/>
      <c r="E203" s="74"/>
      <c r="F203" s="74"/>
      <c r="G203" s="66">
        <v>1578</v>
      </c>
      <c r="H203" s="60" t="s">
        <v>40</v>
      </c>
      <c r="I203" s="7" t="s">
        <v>50</v>
      </c>
      <c r="J203" s="5" t="s">
        <v>5</v>
      </c>
      <c r="K203" s="3" t="s">
        <v>74</v>
      </c>
    </row>
    <row r="204" spans="1:11" x14ac:dyDescent="0.2">
      <c r="A204" s="74"/>
      <c r="B204" s="82"/>
      <c r="C204" s="74"/>
      <c r="D204" s="78"/>
      <c r="E204" s="74"/>
      <c r="F204" s="74"/>
      <c r="G204" s="66">
        <v>1757</v>
      </c>
      <c r="H204" s="3" t="s">
        <v>41</v>
      </c>
      <c r="I204" s="7" t="s">
        <v>51</v>
      </c>
      <c r="J204" s="5" t="s">
        <v>9</v>
      </c>
      <c r="K204" s="3" t="s">
        <v>74</v>
      </c>
    </row>
    <row r="205" spans="1:11" x14ac:dyDescent="0.2">
      <c r="A205" s="74"/>
      <c r="B205" s="82"/>
      <c r="C205" s="74"/>
      <c r="D205" s="78"/>
      <c r="E205" s="74"/>
      <c r="F205" s="74"/>
      <c r="G205" s="66">
        <v>1466</v>
      </c>
      <c r="H205" s="3" t="s">
        <v>42</v>
      </c>
      <c r="I205" s="7" t="s">
        <v>52</v>
      </c>
      <c r="J205" s="5" t="s">
        <v>59</v>
      </c>
      <c r="K205" s="3" t="s">
        <v>74</v>
      </c>
    </row>
    <row r="206" spans="1:11" x14ac:dyDescent="0.2">
      <c r="A206" s="74"/>
      <c r="B206" s="82"/>
      <c r="C206" s="74"/>
      <c r="D206" s="78"/>
      <c r="E206" s="74"/>
      <c r="F206" s="74"/>
      <c r="G206" s="66">
        <v>1915</v>
      </c>
      <c r="H206" s="3" t="s">
        <v>43</v>
      </c>
      <c r="I206" s="7" t="s">
        <v>53</v>
      </c>
      <c r="J206" s="5" t="s">
        <v>60</v>
      </c>
      <c r="K206" s="3" t="s">
        <v>74</v>
      </c>
    </row>
    <row r="207" spans="1:11" x14ac:dyDescent="0.2">
      <c r="A207" s="74"/>
      <c r="B207" s="82"/>
      <c r="C207" s="74"/>
      <c r="D207" s="78"/>
      <c r="E207" s="74"/>
      <c r="F207" s="74"/>
      <c r="G207" s="66">
        <v>1742</v>
      </c>
      <c r="H207" s="3" t="s">
        <v>44</v>
      </c>
      <c r="I207" s="7" t="s">
        <v>54</v>
      </c>
      <c r="J207" s="5" t="s">
        <v>6</v>
      </c>
      <c r="K207" s="3" t="s">
        <v>74</v>
      </c>
    </row>
    <row r="208" spans="1:11" x14ac:dyDescent="0.2">
      <c r="A208" s="74"/>
      <c r="B208" s="82"/>
      <c r="C208" s="74"/>
      <c r="D208" s="78"/>
      <c r="E208" s="74"/>
      <c r="F208" s="74"/>
      <c r="G208" s="66">
        <v>1519</v>
      </c>
      <c r="H208" s="3" t="s">
        <v>45</v>
      </c>
      <c r="I208" s="7" t="s">
        <v>55</v>
      </c>
      <c r="J208" s="5" t="s">
        <v>7</v>
      </c>
      <c r="K208" s="3" t="s">
        <v>74</v>
      </c>
    </row>
    <row r="209" spans="1:11" x14ac:dyDescent="0.2">
      <c r="A209" s="74"/>
      <c r="B209" s="82"/>
      <c r="C209" s="74"/>
      <c r="D209" s="78"/>
      <c r="E209" s="74"/>
      <c r="F209" s="74"/>
      <c r="G209" s="66">
        <v>1885</v>
      </c>
      <c r="H209" s="3" t="s">
        <v>46</v>
      </c>
      <c r="I209" s="7" t="s">
        <v>56</v>
      </c>
      <c r="J209" s="5" t="s">
        <v>10</v>
      </c>
      <c r="K209" s="3" t="s">
        <v>74</v>
      </c>
    </row>
    <row r="210" spans="1:11" x14ac:dyDescent="0.2">
      <c r="A210" s="74"/>
      <c r="B210" s="82"/>
      <c r="C210" s="74"/>
      <c r="D210" s="78"/>
      <c r="E210" s="74"/>
      <c r="F210" s="74"/>
      <c r="G210" s="66">
        <v>1810</v>
      </c>
      <c r="H210" s="3" t="s">
        <v>47</v>
      </c>
      <c r="I210" s="7" t="s">
        <v>57</v>
      </c>
      <c r="J210" s="5" t="s">
        <v>11</v>
      </c>
      <c r="K210" s="3" t="s">
        <v>74</v>
      </c>
    </row>
    <row r="211" spans="1:11" x14ac:dyDescent="0.2">
      <c r="A211" s="75"/>
      <c r="B211" s="83"/>
      <c r="C211" s="75"/>
      <c r="D211" s="79"/>
      <c r="E211" s="75"/>
      <c r="F211" s="75"/>
      <c r="G211" s="67">
        <v>1308</v>
      </c>
      <c r="H211" s="4" t="s">
        <v>48</v>
      </c>
      <c r="I211" s="8" t="s">
        <v>58</v>
      </c>
      <c r="J211" s="11" t="s">
        <v>8</v>
      </c>
      <c r="K211" s="4" t="s">
        <v>74</v>
      </c>
    </row>
    <row r="212" spans="1:11" ht="16" customHeight="1" x14ac:dyDescent="0.2">
      <c r="A212" s="73" t="s">
        <v>363</v>
      </c>
      <c r="B212" s="84" t="s">
        <v>362</v>
      </c>
      <c r="C212" s="76" t="s">
        <v>264</v>
      </c>
      <c r="D212" s="77" t="b">
        <v>1</v>
      </c>
      <c r="E212" s="77" t="s">
        <v>361</v>
      </c>
      <c r="F212" s="77" t="s">
        <v>264</v>
      </c>
      <c r="G212" s="65">
        <v>1505</v>
      </c>
      <c r="H212" s="2" t="s">
        <v>39</v>
      </c>
      <c r="I212" s="6" t="s">
        <v>49</v>
      </c>
      <c r="J212" s="10" t="s">
        <v>4</v>
      </c>
      <c r="K212" s="2" t="s">
        <v>77</v>
      </c>
    </row>
    <row r="213" spans="1:11" x14ac:dyDescent="0.2">
      <c r="A213" s="74"/>
      <c r="B213" s="82"/>
      <c r="C213" s="74"/>
      <c r="D213" s="78"/>
      <c r="E213" s="74"/>
      <c r="F213" s="74"/>
      <c r="G213" s="66">
        <v>1578</v>
      </c>
      <c r="H213" s="3" t="s">
        <v>40</v>
      </c>
      <c r="I213" s="7" t="s">
        <v>50</v>
      </c>
      <c r="J213" s="5" t="s">
        <v>5</v>
      </c>
      <c r="K213" s="3" t="s">
        <v>77</v>
      </c>
    </row>
    <row r="214" spans="1:11" x14ac:dyDescent="0.2">
      <c r="A214" s="74"/>
      <c r="B214" s="82"/>
      <c r="C214" s="74"/>
      <c r="D214" s="78"/>
      <c r="E214" s="74"/>
      <c r="F214" s="74"/>
      <c r="G214" s="66">
        <v>1757</v>
      </c>
      <c r="H214" s="3" t="s">
        <v>41</v>
      </c>
      <c r="I214" s="7" t="s">
        <v>51</v>
      </c>
      <c r="J214" s="5" t="s">
        <v>9</v>
      </c>
      <c r="K214" s="3" t="s">
        <v>77</v>
      </c>
    </row>
    <row r="215" spans="1:11" x14ac:dyDescent="0.2">
      <c r="A215" s="74"/>
      <c r="B215" s="82"/>
      <c r="C215" s="74"/>
      <c r="D215" s="78"/>
      <c r="E215" s="74"/>
      <c r="F215" s="74"/>
      <c r="G215" s="66">
        <v>1466</v>
      </c>
      <c r="H215" s="3" t="s">
        <v>42</v>
      </c>
      <c r="I215" s="7" t="s">
        <v>52</v>
      </c>
      <c r="J215" s="5" t="s">
        <v>59</v>
      </c>
      <c r="K215" s="3" t="s">
        <v>77</v>
      </c>
    </row>
    <row r="216" spans="1:11" x14ac:dyDescent="0.2">
      <c r="A216" s="74"/>
      <c r="B216" s="82"/>
      <c r="C216" s="74"/>
      <c r="D216" s="78"/>
      <c r="E216" s="74"/>
      <c r="F216" s="74"/>
      <c r="G216" s="66">
        <v>1915</v>
      </c>
      <c r="H216" s="3" t="s">
        <v>43</v>
      </c>
      <c r="I216" s="7" t="s">
        <v>53</v>
      </c>
      <c r="J216" s="5" t="s">
        <v>60</v>
      </c>
      <c r="K216" s="3" t="s">
        <v>77</v>
      </c>
    </row>
    <row r="217" spans="1:11" x14ac:dyDescent="0.2">
      <c r="A217" s="74"/>
      <c r="B217" s="82"/>
      <c r="C217" s="74"/>
      <c r="D217" s="78"/>
      <c r="E217" s="74"/>
      <c r="F217" s="74"/>
      <c r="G217" s="66">
        <v>1742</v>
      </c>
      <c r="H217" s="3" t="s">
        <v>44</v>
      </c>
      <c r="I217" s="7" t="s">
        <v>54</v>
      </c>
      <c r="J217" s="5" t="s">
        <v>6</v>
      </c>
      <c r="K217" s="3" t="s">
        <v>77</v>
      </c>
    </row>
    <row r="218" spans="1:11" x14ac:dyDescent="0.2">
      <c r="A218" s="74"/>
      <c r="B218" s="82"/>
      <c r="C218" s="74"/>
      <c r="D218" s="78"/>
      <c r="E218" s="74"/>
      <c r="F218" s="74"/>
      <c r="G218" s="66">
        <v>1519</v>
      </c>
      <c r="H218" s="3" t="s">
        <v>45</v>
      </c>
      <c r="I218" s="7" t="s">
        <v>55</v>
      </c>
      <c r="J218" s="5" t="s">
        <v>7</v>
      </c>
      <c r="K218" s="3" t="s">
        <v>77</v>
      </c>
    </row>
    <row r="219" spans="1:11" x14ac:dyDescent="0.2">
      <c r="A219" s="74"/>
      <c r="B219" s="82"/>
      <c r="C219" s="74"/>
      <c r="D219" s="78"/>
      <c r="E219" s="74"/>
      <c r="F219" s="74"/>
      <c r="G219" s="66">
        <v>1885</v>
      </c>
      <c r="H219" s="3" t="s">
        <v>46</v>
      </c>
      <c r="I219" s="7" t="s">
        <v>56</v>
      </c>
      <c r="J219" s="5" t="s">
        <v>10</v>
      </c>
      <c r="K219" s="3" t="s">
        <v>77</v>
      </c>
    </row>
    <row r="220" spans="1:11" x14ac:dyDescent="0.2">
      <c r="A220" s="74"/>
      <c r="B220" s="82"/>
      <c r="C220" s="74"/>
      <c r="D220" s="78"/>
      <c r="E220" s="74"/>
      <c r="F220" s="74"/>
      <c r="G220" s="66">
        <v>1810</v>
      </c>
      <c r="H220" s="3" t="s">
        <v>47</v>
      </c>
      <c r="I220" s="7" t="s">
        <v>57</v>
      </c>
      <c r="J220" s="5" t="s">
        <v>11</v>
      </c>
      <c r="K220" s="3" t="s">
        <v>77</v>
      </c>
    </row>
    <row r="221" spans="1:11" x14ac:dyDescent="0.2">
      <c r="A221" s="75"/>
      <c r="B221" s="83"/>
      <c r="C221" s="75"/>
      <c r="D221" s="79"/>
      <c r="E221" s="75"/>
      <c r="F221" s="75"/>
      <c r="G221" s="67">
        <v>1308</v>
      </c>
      <c r="H221" s="4" t="s">
        <v>48</v>
      </c>
      <c r="I221" s="8" t="s">
        <v>58</v>
      </c>
      <c r="J221" s="11" t="s">
        <v>8</v>
      </c>
      <c r="K221" s="4" t="s">
        <v>77</v>
      </c>
    </row>
    <row r="222" spans="1:11" ht="16" customHeight="1" x14ac:dyDescent="0.2">
      <c r="A222" s="73" t="s">
        <v>365</v>
      </c>
      <c r="B222" s="84" t="s">
        <v>369</v>
      </c>
      <c r="C222" s="76" t="s">
        <v>265</v>
      </c>
      <c r="D222" s="77" t="b">
        <v>1</v>
      </c>
      <c r="E222" s="77" t="s">
        <v>364</v>
      </c>
      <c r="F222" s="77" t="s">
        <v>265</v>
      </c>
      <c r="G222" s="65">
        <v>1796</v>
      </c>
      <c r="H222" s="2" t="s">
        <v>39</v>
      </c>
      <c r="I222" s="6" t="s">
        <v>49</v>
      </c>
      <c r="J222" s="10" t="s">
        <v>4</v>
      </c>
      <c r="K222" s="2" t="s">
        <v>77</v>
      </c>
    </row>
    <row r="223" spans="1:11" x14ac:dyDescent="0.2">
      <c r="A223" s="74"/>
      <c r="B223" s="82"/>
      <c r="C223" s="74"/>
      <c r="D223" s="78"/>
      <c r="E223" s="74"/>
      <c r="F223" s="74"/>
      <c r="G223" s="66">
        <v>1830</v>
      </c>
      <c r="H223" s="60" t="s">
        <v>40</v>
      </c>
      <c r="I223" s="7" t="s">
        <v>50</v>
      </c>
      <c r="J223" s="5" t="s">
        <v>5</v>
      </c>
      <c r="K223" s="3" t="s">
        <v>77</v>
      </c>
    </row>
    <row r="224" spans="1:11" x14ac:dyDescent="0.2">
      <c r="A224" s="74"/>
      <c r="B224" s="82"/>
      <c r="C224" s="74"/>
      <c r="D224" s="78"/>
      <c r="E224" s="74"/>
      <c r="F224" s="74"/>
      <c r="G224" s="66">
        <v>1832</v>
      </c>
      <c r="H224" s="3" t="s">
        <v>41</v>
      </c>
      <c r="I224" s="7" t="s">
        <v>51</v>
      </c>
      <c r="J224" s="5" t="s">
        <v>9</v>
      </c>
      <c r="K224" s="3" t="s">
        <v>77</v>
      </c>
    </row>
    <row r="225" spans="1:11" x14ac:dyDescent="0.2">
      <c r="A225" s="74"/>
      <c r="B225" s="82"/>
      <c r="C225" s="74"/>
      <c r="D225" s="78"/>
      <c r="E225" s="74"/>
      <c r="F225" s="74"/>
      <c r="G225" s="66">
        <v>1353</v>
      </c>
      <c r="H225" s="3" t="s">
        <v>42</v>
      </c>
      <c r="I225" s="7" t="s">
        <v>52</v>
      </c>
      <c r="J225" s="5" t="s">
        <v>59</v>
      </c>
      <c r="K225" s="3" t="s">
        <v>77</v>
      </c>
    </row>
    <row r="226" spans="1:11" x14ac:dyDescent="0.2">
      <c r="A226" s="74"/>
      <c r="B226" s="82"/>
      <c r="C226" s="74"/>
      <c r="D226" s="78"/>
      <c r="E226" s="74"/>
      <c r="F226" s="74"/>
      <c r="G226" s="66" t="s">
        <v>266</v>
      </c>
      <c r="H226" s="3" t="s">
        <v>43</v>
      </c>
      <c r="I226" s="7" t="s">
        <v>53</v>
      </c>
      <c r="J226" s="5" t="s">
        <v>60</v>
      </c>
      <c r="K226" s="3" t="s">
        <v>77</v>
      </c>
    </row>
    <row r="227" spans="1:11" x14ac:dyDescent="0.2">
      <c r="A227" s="74"/>
      <c r="B227" s="82"/>
      <c r="C227" s="74"/>
      <c r="D227" s="78"/>
      <c r="E227" s="74"/>
      <c r="F227" s="74"/>
      <c r="G227" s="66">
        <v>1865</v>
      </c>
      <c r="H227" s="3" t="s">
        <v>44</v>
      </c>
      <c r="I227" s="7" t="s">
        <v>54</v>
      </c>
      <c r="J227" s="5" t="s">
        <v>6</v>
      </c>
      <c r="K227" s="3" t="s">
        <v>77</v>
      </c>
    </row>
    <row r="228" spans="1:11" x14ac:dyDescent="0.2">
      <c r="A228" s="74"/>
      <c r="B228" s="82"/>
      <c r="C228" s="74"/>
      <c r="D228" s="78"/>
      <c r="E228" s="74"/>
      <c r="F228" s="74"/>
      <c r="G228" s="66">
        <v>1869</v>
      </c>
      <c r="H228" s="3" t="s">
        <v>45</v>
      </c>
      <c r="I228" s="7" t="s">
        <v>55</v>
      </c>
      <c r="J228" s="5" t="s">
        <v>7</v>
      </c>
      <c r="K228" s="3" t="s">
        <v>77</v>
      </c>
    </row>
    <row r="229" spans="1:11" x14ac:dyDescent="0.2">
      <c r="A229" s="74"/>
      <c r="B229" s="82"/>
      <c r="C229" s="74"/>
      <c r="D229" s="78"/>
      <c r="E229" s="74"/>
      <c r="F229" s="74"/>
      <c r="G229" s="66">
        <v>1917</v>
      </c>
      <c r="H229" s="3" t="s">
        <v>46</v>
      </c>
      <c r="I229" s="7" t="s">
        <v>56</v>
      </c>
      <c r="J229" s="5" t="s">
        <v>10</v>
      </c>
      <c r="K229" s="3" t="s">
        <v>77</v>
      </c>
    </row>
    <row r="230" spans="1:11" x14ac:dyDescent="0.2">
      <c r="A230" s="74"/>
      <c r="B230" s="82"/>
      <c r="C230" s="74"/>
      <c r="D230" s="78"/>
      <c r="E230" s="74"/>
      <c r="F230" s="74"/>
      <c r="G230" s="66" t="s">
        <v>267</v>
      </c>
      <c r="H230" s="3" t="s">
        <v>47</v>
      </c>
      <c r="I230" s="7" t="s">
        <v>57</v>
      </c>
      <c r="J230" s="5" t="s">
        <v>11</v>
      </c>
      <c r="K230" s="3" t="s">
        <v>77</v>
      </c>
    </row>
    <row r="231" spans="1:11" x14ac:dyDescent="0.2">
      <c r="A231" s="75"/>
      <c r="B231" s="83"/>
      <c r="C231" s="75"/>
      <c r="D231" s="79"/>
      <c r="E231" s="75"/>
      <c r="F231" s="75"/>
      <c r="G231" s="67" t="s">
        <v>268</v>
      </c>
      <c r="H231" s="4" t="s">
        <v>48</v>
      </c>
      <c r="I231" s="8" t="s">
        <v>58</v>
      </c>
      <c r="J231" s="11" t="s">
        <v>8</v>
      </c>
      <c r="K231" s="4" t="s">
        <v>77</v>
      </c>
    </row>
    <row r="232" spans="1:11" x14ac:dyDescent="0.2">
      <c r="A232" s="86" t="s">
        <v>368</v>
      </c>
      <c r="B232" s="84" t="s">
        <v>367</v>
      </c>
      <c r="C232" s="76" t="s">
        <v>293</v>
      </c>
      <c r="D232" s="77" t="b">
        <v>1</v>
      </c>
      <c r="E232" s="77" t="s">
        <v>366</v>
      </c>
      <c r="F232" s="77" t="s">
        <v>293</v>
      </c>
      <c r="G232" s="65">
        <v>1796</v>
      </c>
      <c r="H232" s="2" t="s">
        <v>39</v>
      </c>
      <c r="I232" s="6" t="s">
        <v>49</v>
      </c>
      <c r="J232" s="10" t="s">
        <v>4</v>
      </c>
      <c r="K232" s="2" t="s">
        <v>74</v>
      </c>
    </row>
    <row r="233" spans="1:11" x14ac:dyDescent="0.2">
      <c r="A233" s="74"/>
      <c r="B233" s="82"/>
      <c r="C233" s="74"/>
      <c r="D233" s="78"/>
      <c r="E233" s="74"/>
      <c r="F233" s="74"/>
      <c r="G233" s="66">
        <v>1830</v>
      </c>
      <c r="H233" s="60" t="s">
        <v>40</v>
      </c>
      <c r="I233" s="7" t="s">
        <v>50</v>
      </c>
      <c r="J233" s="5" t="s">
        <v>5</v>
      </c>
      <c r="K233" s="3" t="s">
        <v>74</v>
      </c>
    </row>
    <row r="234" spans="1:11" x14ac:dyDescent="0.2">
      <c r="A234" s="74"/>
      <c r="B234" s="82"/>
      <c r="C234" s="74"/>
      <c r="D234" s="78"/>
      <c r="E234" s="74"/>
      <c r="F234" s="74"/>
      <c r="G234" s="66">
        <v>1832</v>
      </c>
      <c r="H234" s="3" t="s">
        <v>41</v>
      </c>
      <c r="I234" s="7" t="s">
        <v>51</v>
      </c>
      <c r="J234" s="5" t="s">
        <v>9</v>
      </c>
      <c r="K234" s="3" t="s">
        <v>74</v>
      </c>
    </row>
    <row r="235" spans="1:11" x14ac:dyDescent="0.2">
      <c r="A235" s="74"/>
      <c r="B235" s="82"/>
      <c r="C235" s="74"/>
      <c r="D235" s="78"/>
      <c r="E235" s="74"/>
      <c r="F235" s="74"/>
      <c r="G235" s="66">
        <v>1353</v>
      </c>
      <c r="H235" s="3" t="s">
        <v>42</v>
      </c>
      <c r="I235" s="7" t="s">
        <v>52</v>
      </c>
      <c r="J235" s="5" t="s">
        <v>59</v>
      </c>
      <c r="K235" s="3" t="s">
        <v>74</v>
      </c>
    </row>
    <row r="236" spans="1:11" x14ac:dyDescent="0.2">
      <c r="A236" s="74"/>
      <c r="B236" s="82"/>
      <c r="C236" s="74"/>
      <c r="D236" s="78"/>
      <c r="E236" s="74"/>
      <c r="F236" s="74"/>
      <c r="G236" s="66" t="s">
        <v>266</v>
      </c>
      <c r="H236" s="3" t="s">
        <v>43</v>
      </c>
      <c r="I236" s="7" t="s">
        <v>53</v>
      </c>
      <c r="J236" s="5" t="s">
        <v>60</v>
      </c>
      <c r="K236" s="3" t="s">
        <v>74</v>
      </c>
    </row>
    <row r="237" spans="1:11" x14ac:dyDescent="0.2">
      <c r="A237" s="74"/>
      <c r="B237" s="82"/>
      <c r="C237" s="74"/>
      <c r="D237" s="78"/>
      <c r="E237" s="74"/>
      <c r="F237" s="74"/>
      <c r="G237" s="66">
        <v>1865</v>
      </c>
      <c r="H237" s="3" t="s">
        <v>44</v>
      </c>
      <c r="I237" s="7" t="s">
        <v>54</v>
      </c>
      <c r="J237" s="5" t="s">
        <v>6</v>
      </c>
      <c r="K237" s="3" t="s">
        <v>74</v>
      </c>
    </row>
    <row r="238" spans="1:11" x14ac:dyDescent="0.2">
      <c r="A238" s="74"/>
      <c r="B238" s="82"/>
      <c r="C238" s="74"/>
      <c r="D238" s="78"/>
      <c r="E238" s="74"/>
      <c r="F238" s="74"/>
      <c r="G238" s="66">
        <v>1869</v>
      </c>
      <c r="H238" s="3" t="s">
        <v>45</v>
      </c>
      <c r="I238" s="7" t="s">
        <v>55</v>
      </c>
      <c r="J238" s="5" t="s">
        <v>7</v>
      </c>
      <c r="K238" s="3" t="s">
        <v>74</v>
      </c>
    </row>
    <row r="239" spans="1:11" x14ac:dyDescent="0.2">
      <c r="A239" s="74"/>
      <c r="B239" s="82"/>
      <c r="C239" s="74"/>
      <c r="D239" s="78"/>
      <c r="E239" s="74"/>
      <c r="F239" s="74"/>
      <c r="G239" s="66">
        <v>1917</v>
      </c>
      <c r="H239" s="3" t="s">
        <v>46</v>
      </c>
      <c r="I239" s="7" t="s">
        <v>56</v>
      </c>
      <c r="J239" s="5" t="s">
        <v>10</v>
      </c>
      <c r="K239" s="3" t="s">
        <v>74</v>
      </c>
    </row>
    <row r="240" spans="1:11" x14ac:dyDescent="0.2">
      <c r="A240" s="74"/>
      <c r="B240" s="82"/>
      <c r="C240" s="74"/>
      <c r="D240" s="78"/>
      <c r="E240" s="74"/>
      <c r="F240" s="74"/>
      <c r="G240" s="66" t="s">
        <v>267</v>
      </c>
      <c r="H240" s="3" t="s">
        <v>47</v>
      </c>
      <c r="I240" s="7" t="s">
        <v>57</v>
      </c>
      <c r="J240" s="5" t="s">
        <v>11</v>
      </c>
      <c r="K240" s="3" t="s">
        <v>74</v>
      </c>
    </row>
    <row r="241" spans="1:11" x14ac:dyDescent="0.2">
      <c r="A241" s="75"/>
      <c r="B241" s="83"/>
      <c r="C241" s="75"/>
      <c r="D241" s="79"/>
      <c r="E241" s="75"/>
      <c r="F241" s="75"/>
      <c r="G241" s="67" t="s">
        <v>268</v>
      </c>
      <c r="H241" s="4" t="s">
        <v>48</v>
      </c>
      <c r="I241" s="8" t="s">
        <v>58</v>
      </c>
      <c r="J241" s="11" t="s">
        <v>8</v>
      </c>
      <c r="K241" s="4" t="s">
        <v>74</v>
      </c>
    </row>
    <row r="243" spans="1:11" x14ac:dyDescent="0.2">
      <c r="A243" t="s">
        <v>314</v>
      </c>
      <c r="C243" t="s">
        <v>315</v>
      </c>
    </row>
    <row r="245" spans="1:11" x14ac:dyDescent="0.2">
      <c r="C245" s="9" t="s">
        <v>209</v>
      </c>
      <c r="D245" s="9"/>
    </row>
    <row r="246" spans="1:11" x14ac:dyDescent="0.2">
      <c r="C246" s="9" t="s">
        <v>243</v>
      </c>
      <c r="D246" s="9"/>
    </row>
  </sheetData>
  <autoFilter ref="A1:K1" xr:uid="{189CB40E-A2BE-0B4E-8850-D9717641B413}"/>
  <mergeCells count="144">
    <mergeCell ref="B232:B241"/>
    <mergeCell ref="B132:B141"/>
    <mergeCell ref="B142:B151"/>
    <mergeCell ref="B152:B161"/>
    <mergeCell ref="B162:B171"/>
    <mergeCell ref="B172:B181"/>
    <mergeCell ref="B182:B191"/>
    <mergeCell ref="B192:B201"/>
    <mergeCell ref="B202:B211"/>
    <mergeCell ref="B212:B2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A232:A241"/>
    <mergeCell ref="C232:C241"/>
    <mergeCell ref="D232:D241"/>
    <mergeCell ref="E232:E241"/>
    <mergeCell ref="F232:F241"/>
    <mergeCell ref="A132:A141"/>
    <mergeCell ref="C132:C141"/>
    <mergeCell ref="E132:E141"/>
    <mergeCell ref="F132:F141"/>
    <mergeCell ref="D132:D141"/>
    <mergeCell ref="A142:A151"/>
    <mergeCell ref="C142:C151"/>
    <mergeCell ref="E142:E151"/>
    <mergeCell ref="F142:F151"/>
    <mergeCell ref="A152:A161"/>
    <mergeCell ref="C152:C161"/>
    <mergeCell ref="E152:E161"/>
    <mergeCell ref="F152:F161"/>
    <mergeCell ref="D142:D151"/>
    <mergeCell ref="D152:D161"/>
    <mergeCell ref="A182:A191"/>
    <mergeCell ref="C182:C191"/>
    <mergeCell ref="D182:D191"/>
    <mergeCell ref="E182:E191"/>
    <mergeCell ref="A112:A121"/>
    <mergeCell ref="C112:C121"/>
    <mergeCell ref="E112:E121"/>
    <mergeCell ref="F112:F121"/>
    <mergeCell ref="A122:A131"/>
    <mergeCell ref="C122:C131"/>
    <mergeCell ref="E122:E131"/>
    <mergeCell ref="F122:F131"/>
    <mergeCell ref="D112:D121"/>
    <mergeCell ref="D122:D131"/>
    <mergeCell ref="B112:B121"/>
    <mergeCell ref="B122:B131"/>
    <mergeCell ref="C2:C11"/>
    <mergeCell ref="E2:E11"/>
    <mergeCell ref="F2:F11"/>
    <mergeCell ref="C12:C21"/>
    <mergeCell ref="E12:E21"/>
    <mergeCell ref="F12:F21"/>
    <mergeCell ref="D2:D11"/>
    <mergeCell ref="D12:D21"/>
    <mergeCell ref="D22:D31"/>
    <mergeCell ref="C42:C51"/>
    <mergeCell ref="E42:E51"/>
    <mergeCell ref="F42:F51"/>
    <mergeCell ref="E32:E41"/>
    <mergeCell ref="F32:F41"/>
    <mergeCell ref="C32:C41"/>
    <mergeCell ref="D32:D41"/>
    <mergeCell ref="D42:D51"/>
    <mergeCell ref="C22:C31"/>
    <mergeCell ref="E22:E31"/>
    <mergeCell ref="F22:F31"/>
    <mergeCell ref="C72:C81"/>
    <mergeCell ref="E72:E81"/>
    <mergeCell ref="F72:F81"/>
    <mergeCell ref="C82:C91"/>
    <mergeCell ref="E82:E91"/>
    <mergeCell ref="F82:F91"/>
    <mergeCell ref="D72:D81"/>
    <mergeCell ref="D82:D91"/>
    <mergeCell ref="C52:C61"/>
    <mergeCell ref="E52:E61"/>
    <mergeCell ref="F52:F61"/>
    <mergeCell ref="C62:C71"/>
    <mergeCell ref="E62:E71"/>
    <mergeCell ref="F62:F71"/>
    <mergeCell ref="D52:D61"/>
    <mergeCell ref="D62:D71"/>
    <mergeCell ref="A92:A101"/>
    <mergeCell ref="A102:A111"/>
    <mergeCell ref="C92:C101"/>
    <mergeCell ref="E92:E101"/>
    <mergeCell ref="F92:F101"/>
    <mergeCell ref="C102:C111"/>
    <mergeCell ref="E102:E111"/>
    <mergeCell ref="F102:F111"/>
    <mergeCell ref="D92:D101"/>
    <mergeCell ref="D102:D111"/>
    <mergeCell ref="B92:B101"/>
    <mergeCell ref="B102:B111"/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F182:F191"/>
    <mergeCell ref="A162:A171"/>
    <mergeCell ref="C162:C171"/>
    <mergeCell ref="E162:E171"/>
    <mergeCell ref="F162:F171"/>
    <mergeCell ref="A172:A181"/>
    <mergeCell ref="C172:C181"/>
    <mergeCell ref="E172:E181"/>
    <mergeCell ref="F172:F181"/>
    <mergeCell ref="D162:D171"/>
    <mergeCell ref="D172:D181"/>
    <mergeCell ref="A202:A211"/>
    <mergeCell ref="C202:C211"/>
    <mergeCell ref="D202:D211"/>
    <mergeCell ref="E202:E211"/>
    <mergeCell ref="F202:F211"/>
    <mergeCell ref="A192:A201"/>
    <mergeCell ref="C192:C201"/>
    <mergeCell ref="D192:D201"/>
    <mergeCell ref="E192:E201"/>
    <mergeCell ref="F192:F201"/>
    <mergeCell ref="A222:A231"/>
    <mergeCell ref="C222:C231"/>
    <mergeCell ref="D222:D231"/>
    <mergeCell ref="E222:E231"/>
    <mergeCell ref="F222:F231"/>
    <mergeCell ref="A212:A221"/>
    <mergeCell ref="C212:C221"/>
    <mergeCell ref="D212:D221"/>
    <mergeCell ref="E212:E221"/>
    <mergeCell ref="F212:F221"/>
    <mergeCell ref="B222:B231"/>
  </mergeCells>
  <pageMargins left="0.7" right="0.7" top="0.75" bottom="0.75" header="0.3" footer="0.3"/>
  <ignoredErrors>
    <ignoredError sqref="G236 G240:G241 G230:G231 G2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F4F8-BDAC-6948-9A04-5653B6CB3E40}">
  <sheetPr codeName="Sheet2"/>
  <dimension ref="A1:E189"/>
  <sheetViews>
    <sheetView zoomScale="110" zoomScaleNormal="110" workbookViewId="0"/>
  </sheetViews>
  <sheetFormatPr baseColWidth="10" defaultRowHeight="16" x14ac:dyDescent="0.2"/>
  <cols>
    <col min="1" max="1" width="17.5" style="1" customWidth="1"/>
    <col min="2" max="2" width="16.6640625" style="1" customWidth="1"/>
    <col min="3" max="3" width="32.33203125" style="1" customWidth="1"/>
    <col min="4" max="5" width="15.83203125" style="1" customWidth="1"/>
    <col min="6" max="16384" width="10.83203125" style="1"/>
  </cols>
  <sheetData>
    <row r="1" spans="1:5" ht="36" thickTop="1" thickBot="1" x14ac:dyDescent="0.25">
      <c r="A1" s="30" t="s">
        <v>37</v>
      </c>
      <c r="B1" s="31" t="s">
        <v>75</v>
      </c>
      <c r="C1" s="32" t="s">
        <v>13</v>
      </c>
      <c r="D1" s="32" t="s">
        <v>70</v>
      </c>
      <c r="E1" s="33" t="s">
        <v>71</v>
      </c>
    </row>
    <row r="2" spans="1:5" x14ac:dyDescent="0.2">
      <c r="A2" s="34">
        <v>1</v>
      </c>
      <c r="B2" s="1" t="s">
        <v>12</v>
      </c>
      <c r="C2" s="50" t="s">
        <v>62</v>
      </c>
      <c r="D2" s="1" t="s">
        <v>73</v>
      </c>
      <c r="E2" s="37">
        <v>50000</v>
      </c>
    </row>
    <row r="3" spans="1:5" x14ac:dyDescent="0.2">
      <c r="A3" s="34">
        <v>1</v>
      </c>
      <c r="B3" s="1" t="s">
        <v>12</v>
      </c>
      <c r="C3" s="50" t="s">
        <v>63</v>
      </c>
      <c r="D3" s="1" t="s">
        <v>73</v>
      </c>
      <c r="E3" s="37">
        <v>50000</v>
      </c>
    </row>
    <row r="4" spans="1:5" x14ac:dyDescent="0.2">
      <c r="A4" s="34">
        <v>1</v>
      </c>
      <c r="B4" s="1" t="s">
        <v>12</v>
      </c>
      <c r="C4" s="50" t="s">
        <v>64</v>
      </c>
      <c r="D4" s="1" t="s">
        <v>73</v>
      </c>
      <c r="E4" s="37">
        <v>44577</v>
      </c>
    </row>
    <row r="5" spans="1:5" x14ac:dyDescent="0.2">
      <c r="A5" s="34">
        <v>1</v>
      </c>
      <c r="B5" s="1" t="s">
        <v>12</v>
      </c>
      <c r="C5" s="50" t="s">
        <v>65</v>
      </c>
      <c r="D5" s="1" t="s">
        <v>73</v>
      </c>
      <c r="E5" s="37">
        <v>43003</v>
      </c>
    </row>
    <row r="6" spans="1:5" x14ac:dyDescent="0.2">
      <c r="A6" s="34">
        <v>1</v>
      </c>
      <c r="B6" s="1" t="s">
        <v>12</v>
      </c>
      <c r="C6" s="50" t="s">
        <v>66</v>
      </c>
      <c r="D6" s="1" t="s">
        <v>73</v>
      </c>
      <c r="E6" s="37">
        <v>45023</v>
      </c>
    </row>
    <row r="7" spans="1:5" x14ac:dyDescent="0.2">
      <c r="A7" s="34">
        <v>1</v>
      </c>
      <c r="B7" s="1" t="s">
        <v>12</v>
      </c>
      <c r="C7" s="50" t="s">
        <v>67</v>
      </c>
      <c r="D7" s="1" t="s">
        <v>73</v>
      </c>
      <c r="E7" s="37">
        <v>40071</v>
      </c>
    </row>
    <row r="8" spans="1:5" x14ac:dyDescent="0.2">
      <c r="A8" s="34">
        <v>1</v>
      </c>
      <c r="B8" s="1" t="s">
        <v>12</v>
      </c>
      <c r="C8" s="50" t="s">
        <v>68</v>
      </c>
      <c r="D8" s="1" t="s">
        <v>73</v>
      </c>
      <c r="E8" s="37">
        <v>40059</v>
      </c>
    </row>
    <row r="9" spans="1:5" x14ac:dyDescent="0.2">
      <c r="A9" s="34">
        <v>1</v>
      </c>
      <c r="B9" s="1" t="s">
        <v>12</v>
      </c>
      <c r="C9" s="50" t="s">
        <v>69</v>
      </c>
      <c r="D9" s="1" t="s">
        <v>73</v>
      </c>
      <c r="E9" s="37">
        <v>40000</v>
      </c>
    </row>
    <row r="10" spans="1:5" x14ac:dyDescent="0.2">
      <c r="A10" s="34">
        <v>2</v>
      </c>
      <c r="B10" s="1" t="s">
        <v>76</v>
      </c>
      <c r="C10" s="50" t="s">
        <v>81</v>
      </c>
      <c r="D10" s="1" t="s">
        <v>73</v>
      </c>
      <c r="E10" s="37">
        <v>50000</v>
      </c>
    </row>
    <row r="11" spans="1:5" x14ac:dyDescent="0.2">
      <c r="A11" s="34">
        <v>2</v>
      </c>
      <c r="B11" s="1" t="s">
        <v>76</v>
      </c>
      <c r="C11" s="50" t="s">
        <v>85</v>
      </c>
      <c r="D11" s="1" t="s">
        <v>73</v>
      </c>
      <c r="E11" s="37">
        <v>50000</v>
      </c>
    </row>
    <row r="12" spans="1:5" x14ac:dyDescent="0.2">
      <c r="A12" s="34">
        <v>2</v>
      </c>
      <c r="B12" s="1" t="s">
        <v>76</v>
      </c>
      <c r="C12" s="50" t="s">
        <v>84</v>
      </c>
      <c r="D12" s="1" t="s">
        <v>73</v>
      </c>
      <c r="E12" s="37">
        <v>50000</v>
      </c>
    </row>
    <row r="13" spans="1:5" x14ac:dyDescent="0.2">
      <c r="A13" s="34">
        <v>2</v>
      </c>
      <c r="B13" s="1" t="s">
        <v>76</v>
      </c>
      <c r="C13" s="50" t="s">
        <v>79</v>
      </c>
      <c r="D13" s="1" t="s">
        <v>73</v>
      </c>
      <c r="E13" s="37">
        <v>47893</v>
      </c>
    </row>
    <row r="14" spans="1:5" x14ac:dyDescent="0.2">
      <c r="A14" s="34">
        <v>2</v>
      </c>
      <c r="B14" s="1" t="s">
        <v>76</v>
      </c>
      <c r="C14" s="50" t="s">
        <v>82</v>
      </c>
      <c r="D14" s="1" t="s">
        <v>73</v>
      </c>
      <c r="E14" s="37">
        <v>50000</v>
      </c>
    </row>
    <row r="15" spans="1:5" x14ac:dyDescent="0.2">
      <c r="A15" s="34">
        <v>2</v>
      </c>
      <c r="B15" s="1" t="s">
        <v>76</v>
      </c>
      <c r="C15" s="50" t="s">
        <v>80</v>
      </c>
      <c r="D15" s="1" t="s">
        <v>73</v>
      </c>
      <c r="E15" s="37">
        <v>50000</v>
      </c>
    </row>
    <row r="16" spans="1:5" x14ac:dyDescent="0.2">
      <c r="A16" s="34">
        <v>2</v>
      </c>
      <c r="B16" s="1" t="s">
        <v>76</v>
      </c>
      <c r="C16" s="50" t="s">
        <v>83</v>
      </c>
      <c r="D16" s="1" t="s">
        <v>73</v>
      </c>
      <c r="E16" s="37">
        <v>47709</v>
      </c>
    </row>
    <row r="17" spans="1:5" x14ac:dyDescent="0.2">
      <c r="A17" s="34">
        <v>2</v>
      </c>
      <c r="B17" s="1" t="s">
        <v>76</v>
      </c>
      <c r="C17" s="50" t="s">
        <v>78</v>
      </c>
      <c r="D17" s="1" t="s">
        <v>73</v>
      </c>
      <c r="E17" s="37">
        <v>40000</v>
      </c>
    </row>
    <row r="18" spans="1:5" x14ac:dyDescent="0.2">
      <c r="A18" s="34">
        <v>3</v>
      </c>
      <c r="B18" s="1" t="s">
        <v>86</v>
      </c>
      <c r="C18" s="50" t="s">
        <v>87</v>
      </c>
      <c r="D18" s="1" t="s">
        <v>73</v>
      </c>
      <c r="E18" s="37">
        <v>50000</v>
      </c>
    </row>
    <row r="19" spans="1:5" x14ac:dyDescent="0.2">
      <c r="A19" s="34">
        <v>3</v>
      </c>
      <c r="B19" s="1" t="s">
        <v>86</v>
      </c>
      <c r="C19" s="50" t="s">
        <v>88</v>
      </c>
      <c r="D19" s="1" t="s">
        <v>73</v>
      </c>
      <c r="E19" s="37">
        <v>45756</v>
      </c>
    </row>
    <row r="20" spans="1:5" x14ac:dyDescent="0.2">
      <c r="A20" s="34">
        <v>3</v>
      </c>
      <c r="B20" s="1" t="s">
        <v>86</v>
      </c>
      <c r="C20" s="50" t="s">
        <v>91</v>
      </c>
      <c r="D20" s="1" t="s">
        <v>73</v>
      </c>
      <c r="E20" s="37">
        <v>48763</v>
      </c>
    </row>
    <row r="21" spans="1:5" x14ac:dyDescent="0.2">
      <c r="A21" s="34">
        <v>3</v>
      </c>
      <c r="B21" s="1" t="s">
        <v>86</v>
      </c>
      <c r="C21" s="50" t="s">
        <v>92</v>
      </c>
      <c r="D21" s="1" t="s">
        <v>73</v>
      </c>
      <c r="E21" s="37">
        <v>49559</v>
      </c>
    </row>
    <row r="22" spans="1:5" x14ac:dyDescent="0.2">
      <c r="A22" s="34">
        <v>5</v>
      </c>
      <c r="B22" s="1" t="s">
        <v>86</v>
      </c>
      <c r="C22" s="50" t="s">
        <v>89</v>
      </c>
      <c r="D22" s="1" t="s">
        <v>73</v>
      </c>
      <c r="E22" s="37">
        <v>50000</v>
      </c>
    </row>
    <row r="23" spans="1:5" x14ac:dyDescent="0.2">
      <c r="A23" s="34">
        <v>5</v>
      </c>
      <c r="B23" s="1" t="s">
        <v>86</v>
      </c>
      <c r="C23" s="50" t="s">
        <v>90</v>
      </c>
      <c r="D23" s="1" t="s">
        <v>73</v>
      </c>
      <c r="E23" s="37">
        <v>50000</v>
      </c>
    </row>
    <row r="24" spans="1:5" x14ac:dyDescent="0.2">
      <c r="A24" s="34">
        <v>4</v>
      </c>
      <c r="B24" s="1" t="s">
        <v>105</v>
      </c>
      <c r="C24" s="50" t="s">
        <v>107</v>
      </c>
      <c r="D24" s="1" t="s">
        <v>73</v>
      </c>
      <c r="E24" s="37">
        <v>50000</v>
      </c>
    </row>
    <row r="25" spans="1:5" x14ac:dyDescent="0.2">
      <c r="A25" s="34">
        <v>4</v>
      </c>
      <c r="B25" s="1" t="s">
        <v>105</v>
      </c>
      <c r="C25" s="50" t="s">
        <v>108</v>
      </c>
      <c r="D25" s="1" t="s">
        <v>73</v>
      </c>
      <c r="E25" s="37">
        <v>50000</v>
      </c>
    </row>
    <row r="26" spans="1:5" x14ac:dyDescent="0.2">
      <c r="A26" s="34">
        <v>4</v>
      </c>
      <c r="B26" s="1" t="s">
        <v>105</v>
      </c>
      <c r="C26" s="50" t="s">
        <v>109</v>
      </c>
      <c r="D26" s="1" t="s">
        <v>73</v>
      </c>
      <c r="E26" s="37">
        <v>50000</v>
      </c>
    </row>
    <row r="27" spans="1:5" x14ac:dyDescent="0.2">
      <c r="A27" s="34">
        <v>4</v>
      </c>
      <c r="B27" s="1" t="s">
        <v>105</v>
      </c>
      <c r="C27" s="50" t="s">
        <v>93</v>
      </c>
      <c r="D27" s="1" t="s">
        <v>73</v>
      </c>
      <c r="E27" s="37">
        <v>51986</v>
      </c>
    </row>
    <row r="28" spans="1:5" x14ac:dyDescent="0.2">
      <c r="A28" s="34">
        <v>4</v>
      </c>
      <c r="B28" s="1" t="s">
        <v>105</v>
      </c>
      <c r="C28" s="50" t="s">
        <v>94</v>
      </c>
      <c r="D28" s="1" t="s">
        <v>73</v>
      </c>
      <c r="E28" s="37">
        <v>50000</v>
      </c>
    </row>
    <row r="29" spans="1:5" x14ac:dyDescent="0.2">
      <c r="A29" s="34">
        <v>5</v>
      </c>
      <c r="B29" s="1" t="s">
        <v>105</v>
      </c>
      <c r="C29" s="50" t="s">
        <v>110</v>
      </c>
      <c r="D29" s="1" t="s">
        <v>73</v>
      </c>
      <c r="E29" s="37">
        <v>50000</v>
      </c>
    </row>
    <row r="30" spans="1:5" x14ac:dyDescent="0.2">
      <c r="A30" s="34">
        <v>5</v>
      </c>
      <c r="B30" s="1" t="s">
        <v>105</v>
      </c>
      <c r="C30" s="50" t="s">
        <v>111</v>
      </c>
      <c r="D30" s="1" t="s">
        <v>73</v>
      </c>
      <c r="E30" s="37">
        <v>50000</v>
      </c>
    </row>
    <row r="31" spans="1:5" x14ac:dyDescent="0.2">
      <c r="A31" s="34">
        <v>5</v>
      </c>
      <c r="B31" s="1" t="s">
        <v>105</v>
      </c>
      <c r="C31" s="50" t="s">
        <v>95</v>
      </c>
      <c r="D31" s="1" t="s">
        <v>73</v>
      </c>
      <c r="E31" s="37">
        <v>50000</v>
      </c>
    </row>
    <row r="32" spans="1:5" x14ac:dyDescent="0.2">
      <c r="A32" s="34">
        <v>5</v>
      </c>
      <c r="B32" s="1" t="s">
        <v>106</v>
      </c>
      <c r="C32" s="50" t="s">
        <v>96</v>
      </c>
      <c r="D32" s="1" t="s">
        <v>73</v>
      </c>
      <c r="E32" s="37">
        <v>50000</v>
      </c>
    </row>
    <row r="33" spans="1:5" x14ac:dyDescent="0.2">
      <c r="A33" s="34">
        <v>6</v>
      </c>
      <c r="B33" s="1" t="s">
        <v>106</v>
      </c>
      <c r="C33" s="50" t="s">
        <v>118</v>
      </c>
      <c r="D33" s="1" t="s">
        <v>73</v>
      </c>
      <c r="E33" s="37">
        <v>50000</v>
      </c>
    </row>
    <row r="34" spans="1:5" x14ac:dyDescent="0.2">
      <c r="A34" s="34">
        <v>6</v>
      </c>
      <c r="B34" s="1" t="s">
        <v>106</v>
      </c>
      <c r="C34" s="50" t="s">
        <v>119</v>
      </c>
      <c r="D34" s="1" t="s">
        <v>73</v>
      </c>
      <c r="E34" s="37">
        <v>50000</v>
      </c>
    </row>
    <row r="35" spans="1:5" x14ac:dyDescent="0.2">
      <c r="A35" s="34">
        <v>6</v>
      </c>
      <c r="B35" s="1" t="s">
        <v>106</v>
      </c>
      <c r="C35" s="50" t="s">
        <v>120</v>
      </c>
      <c r="D35" s="1" t="s">
        <v>73</v>
      </c>
      <c r="E35" s="37">
        <v>51621</v>
      </c>
    </row>
    <row r="36" spans="1:5" x14ac:dyDescent="0.2">
      <c r="A36" s="34">
        <v>6</v>
      </c>
      <c r="B36" s="1" t="s">
        <v>106</v>
      </c>
      <c r="C36" s="50" t="s">
        <v>121</v>
      </c>
      <c r="D36" s="1" t="s">
        <v>73</v>
      </c>
      <c r="E36" s="37">
        <v>50000</v>
      </c>
    </row>
    <row r="37" spans="1:5" x14ac:dyDescent="0.2">
      <c r="A37" s="34">
        <v>6</v>
      </c>
      <c r="B37" s="1" t="s">
        <v>106</v>
      </c>
      <c r="C37" s="50" t="s">
        <v>122</v>
      </c>
      <c r="D37" s="1" t="s">
        <v>73</v>
      </c>
      <c r="E37" s="37">
        <v>50000</v>
      </c>
    </row>
    <row r="38" spans="1:5" x14ac:dyDescent="0.2">
      <c r="A38" s="34">
        <v>6</v>
      </c>
      <c r="B38" s="1" t="s">
        <v>106</v>
      </c>
      <c r="C38" s="50" t="s">
        <v>123</v>
      </c>
      <c r="D38" s="1" t="s">
        <v>73</v>
      </c>
      <c r="E38" s="37">
        <v>50000</v>
      </c>
    </row>
    <row r="39" spans="1:5" x14ac:dyDescent="0.2">
      <c r="A39" s="34">
        <v>6</v>
      </c>
      <c r="B39" s="1" t="s">
        <v>106</v>
      </c>
      <c r="C39" s="50" t="s">
        <v>124</v>
      </c>
      <c r="D39" s="1" t="s">
        <v>73</v>
      </c>
      <c r="E39" s="37">
        <v>42508</v>
      </c>
    </row>
    <row r="40" spans="1:5" x14ac:dyDescent="0.2">
      <c r="A40" s="34">
        <v>6</v>
      </c>
      <c r="B40" s="1" t="s">
        <v>106</v>
      </c>
      <c r="C40" s="50" t="s">
        <v>125</v>
      </c>
      <c r="D40" s="1" t="s">
        <v>73</v>
      </c>
      <c r="E40" s="37">
        <v>36022</v>
      </c>
    </row>
    <row r="41" spans="1:5" x14ac:dyDescent="0.2">
      <c r="A41" s="34">
        <v>6</v>
      </c>
      <c r="B41" s="1" t="s">
        <v>112</v>
      </c>
      <c r="C41" s="50" t="s">
        <v>126</v>
      </c>
      <c r="D41" s="1" t="s">
        <v>73</v>
      </c>
      <c r="E41" s="37">
        <v>50000</v>
      </c>
    </row>
    <row r="42" spans="1:5" x14ac:dyDescent="0.2">
      <c r="A42" s="34">
        <v>6</v>
      </c>
      <c r="B42" s="1" t="s">
        <v>112</v>
      </c>
      <c r="C42" s="50" t="s">
        <v>127</v>
      </c>
      <c r="D42" s="1" t="s">
        <v>73</v>
      </c>
      <c r="E42" s="37">
        <v>50000</v>
      </c>
    </row>
    <row r="43" spans="1:5" x14ac:dyDescent="0.2">
      <c r="A43" s="34">
        <v>6</v>
      </c>
      <c r="B43" s="1" t="s">
        <v>112</v>
      </c>
      <c r="C43" s="50" t="s">
        <v>128</v>
      </c>
      <c r="D43" s="1" t="s">
        <v>73</v>
      </c>
      <c r="E43" s="37">
        <v>50000</v>
      </c>
    </row>
    <row r="44" spans="1:5" x14ac:dyDescent="0.2">
      <c r="A44" s="34">
        <v>6</v>
      </c>
      <c r="B44" s="1" t="s">
        <v>112</v>
      </c>
      <c r="C44" s="50" t="s">
        <v>129</v>
      </c>
      <c r="D44" s="1" t="s">
        <v>73</v>
      </c>
      <c r="E44" s="37">
        <v>50000</v>
      </c>
    </row>
    <row r="45" spans="1:5" x14ac:dyDescent="0.2">
      <c r="A45" s="34">
        <v>6</v>
      </c>
      <c r="B45" s="1" t="s">
        <v>112</v>
      </c>
      <c r="C45" s="50" t="s">
        <v>130</v>
      </c>
      <c r="D45" s="1" t="s">
        <v>73</v>
      </c>
      <c r="E45" s="37">
        <v>50000</v>
      </c>
    </row>
    <row r="46" spans="1:5" x14ac:dyDescent="0.2">
      <c r="A46" s="34">
        <v>6</v>
      </c>
      <c r="B46" s="1" t="s">
        <v>112</v>
      </c>
      <c r="C46" s="50" t="s">
        <v>131</v>
      </c>
      <c r="D46" s="1" t="s">
        <v>73</v>
      </c>
      <c r="E46" s="37">
        <v>50000</v>
      </c>
    </row>
    <row r="47" spans="1:5" x14ac:dyDescent="0.2">
      <c r="A47" s="34">
        <v>6</v>
      </c>
      <c r="B47" s="1" t="s">
        <v>112</v>
      </c>
      <c r="C47" s="50" t="s">
        <v>132</v>
      </c>
      <c r="D47" s="1" t="s">
        <v>73</v>
      </c>
      <c r="E47" s="37">
        <v>50000</v>
      </c>
    </row>
    <row r="48" spans="1:5" x14ac:dyDescent="0.2">
      <c r="A48" s="34">
        <v>6</v>
      </c>
      <c r="B48" s="1" t="s">
        <v>112</v>
      </c>
      <c r="C48" s="50" t="s">
        <v>133</v>
      </c>
      <c r="D48" s="1" t="s">
        <v>73</v>
      </c>
      <c r="E48" s="37">
        <v>50000</v>
      </c>
    </row>
    <row r="49" spans="1:5" x14ac:dyDescent="0.2">
      <c r="A49" s="34">
        <v>6</v>
      </c>
      <c r="B49" s="1" t="s">
        <v>112</v>
      </c>
      <c r="C49" s="50" t="s">
        <v>134</v>
      </c>
      <c r="D49" s="1" t="s">
        <v>73</v>
      </c>
      <c r="E49" s="37">
        <v>38911</v>
      </c>
    </row>
    <row r="50" spans="1:5" x14ac:dyDescent="0.2">
      <c r="A50" s="34">
        <v>7</v>
      </c>
      <c r="B50" s="1" t="s">
        <v>113</v>
      </c>
      <c r="C50" s="50" t="s">
        <v>135</v>
      </c>
      <c r="D50" s="1" t="s">
        <v>73</v>
      </c>
      <c r="E50" s="37">
        <v>50000</v>
      </c>
    </row>
    <row r="51" spans="1:5" x14ac:dyDescent="0.2">
      <c r="A51" s="34">
        <v>7</v>
      </c>
      <c r="B51" s="1" t="s">
        <v>113</v>
      </c>
      <c r="C51" s="50" t="s">
        <v>136</v>
      </c>
      <c r="D51" s="1" t="s">
        <v>73</v>
      </c>
      <c r="E51" s="37">
        <v>50000</v>
      </c>
    </row>
    <row r="52" spans="1:5" x14ac:dyDescent="0.2">
      <c r="A52" s="34">
        <v>7</v>
      </c>
      <c r="B52" s="1" t="s">
        <v>113</v>
      </c>
      <c r="C52" s="50" t="s">
        <v>137</v>
      </c>
      <c r="D52" s="1" t="s">
        <v>73</v>
      </c>
      <c r="E52" s="37">
        <v>50000</v>
      </c>
    </row>
    <row r="53" spans="1:5" x14ac:dyDescent="0.2">
      <c r="A53" s="34">
        <v>7</v>
      </c>
      <c r="B53" s="1" t="s">
        <v>113</v>
      </c>
      <c r="C53" s="50" t="s">
        <v>138</v>
      </c>
      <c r="D53" s="1" t="s">
        <v>73</v>
      </c>
      <c r="E53" s="37">
        <v>50261</v>
      </c>
    </row>
    <row r="54" spans="1:5" x14ac:dyDescent="0.2">
      <c r="A54" s="34">
        <v>7</v>
      </c>
      <c r="B54" s="1" t="s">
        <v>113</v>
      </c>
      <c r="C54" s="50" t="s">
        <v>139</v>
      </c>
      <c r="D54" s="1" t="s">
        <v>73</v>
      </c>
      <c r="E54" s="37">
        <v>50000</v>
      </c>
    </row>
    <row r="55" spans="1:5" x14ac:dyDescent="0.2">
      <c r="A55" s="34">
        <v>7</v>
      </c>
      <c r="B55" s="1" t="s">
        <v>113</v>
      </c>
      <c r="C55" s="50" t="s">
        <v>140</v>
      </c>
      <c r="D55" s="1" t="s">
        <v>73</v>
      </c>
      <c r="E55" s="37">
        <v>50000</v>
      </c>
    </row>
    <row r="56" spans="1:5" x14ac:dyDescent="0.2">
      <c r="A56" s="34">
        <v>7</v>
      </c>
      <c r="B56" s="1" t="s">
        <v>113</v>
      </c>
      <c r="C56" s="50" t="s">
        <v>141</v>
      </c>
      <c r="D56" s="1" t="s">
        <v>73</v>
      </c>
      <c r="E56" s="37">
        <v>50000</v>
      </c>
    </row>
    <row r="57" spans="1:5" x14ac:dyDescent="0.2">
      <c r="A57" s="34">
        <v>7</v>
      </c>
      <c r="B57" s="1" t="s">
        <v>113</v>
      </c>
      <c r="C57" s="50" t="s">
        <v>142</v>
      </c>
      <c r="D57" s="1" t="s">
        <v>73</v>
      </c>
      <c r="E57" s="37">
        <v>50000</v>
      </c>
    </row>
    <row r="58" spans="1:5" x14ac:dyDescent="0.2">
      <c r="A58" s="34">
        <v>7</v>
      </c>
      <c r="B58" s="1" t="s">
        <v>114</v>
      </c>
      <c r="C58" s="50" t="s">
        <v>143</v>
      </c>
      <c r="D58" s="1" t="s">
        <v>73</v>
      </c>
      <c r="E58" s="37">
        <v>50000</v>
      </c>
    </row>
    <row r="59" spans="1:5" x14ac:dyDescent="0.2">
      <c r="A59" s="34">
        <v>7</v>
      </c>
      <c r="B59" s="1" t="s">
        <v>114</v>
      </c>
      <c r="C59" s="50" t="s">
        <v>144</v>
      </c>
      <c r="D59" s="1" t="s">
        <v>73</v>
      </c>
      <c r="E59" s="37">
        <v>50000</v>
      </c>
    </row>
    <row r="60" spans="1:5" x14ac:dyDescent="0.2">
      <c r="A60" s="34">
        <v>7</v>
      </c>
      <c r="B60" s="1" t="s">
        <v>114</v>
      </c>
      <c r="C60" s="50" t="s">
        <v>145</v>
      </c>
      <c r="D60" s="1" t="s">
        <v>73</v>
      </c>
      <c r="E60" s="37">
        <v>50000</v>
      </c>
    </row>
    <row r="61" spans="1:5" x14ac:dyDescent="0.2">
      <c r="A61" s="34">
        <v>7</v>
      </c>
      <c r="B61" s="1" t="s">
        <v>114</v>
      </c>
      <c r="C61" s="50" t="s">
        <v>146</v>
      </c>
      <c r="D61" s="1" t="s">
        <v>73</v>
      </c>
      <c r="E61" s="37">
        <v>50067</v>
      </c>
    </row>
    <row r="62" spans="1:5" x14ac:dyDescent="0.2">
      <c r="A62" s="34">
        <v>7</v>
      </c>
      <c r="B62" s="1" t="s">
        <v>114</v>
      </c>
      <c r="C62" s="50" t="s">
        <v>147</v>
      </c>
      <c r="D62" s="1" t="s">
        <v>73</v>
      </c>
      <c r="E62" s="37">
        <v>50000</v>
      </c>
    </row>
    <row r="63" spans="1:5" x14ac:dyDescent="0.2">
      <c r="A63" s="34">
        <v>7</v>
      </c>
      <c r="B63" s="1" t="s">
        <v>114</v>
      </c>
      <c r="C63" s="50" t="s">
        <v>148</v>
      </c>
      <c r="D63" s="1" t="s">
        <v>73</v>
      </c>
      <c r="E63" s="37">
        <v>50000</v>
      </c>
    </row>
    <row r="64" spans="1:5" x14ac:dyDescent="0.2">
      <c r="A64" s="34">
        <v>7</v>
      </c>
      <c r="B64" s="1" t="s">
        <v>114</v>
      </c>
      <c r="C64" s="50" t="s">
        <v>149</v>
      </c>
      <c r="D64" s="1" t="s">
        <v>73</v>
      </c>
      <c r="E64" s="37">
        <v>50041</v>
      </c>
    </row>
    <row r="65" spans="1:5" x14ac:dyDescent="0.2">
      <c r="A65" s="34">
        <v>7</v>
      </c>
      <c r="B65" s="1" t="s">
        <v>114</v>
      </c>
      <c r="C65" s="50" t="s">
        <v>150</v>
      </c>
      <c r="D65" s="1" t="s">
        <v>73</v>
      </c>
      <c r="E65" s="37">
        <v>50000</v>
      </c>
    </row>
    <row r="66" spans="1:5" x14ac:dyDescent="0.2">
      <c r="A66" s="34">
        <v>8</v>
      </c>
      <c r="B66" s="1" t="s">
        <v>153</v>
      </c>
      <c r="C66" s="50" t="s">
        <v>151</v>
      </c>
      <c r="D66" s="1" t="s">
        <v>73</v>
      </c>
      <c r="E66" s="37">
        <v>50000</v>
      </c>
    </row>
    <row r="67" spans="1:5" x14ac:dyDescent="0.2">
      <c r="A67" s="34">
        <v>8</v>
      </c>
      <c r="B67" s="1" t="s">
        <v>115</v>
      </c>
      <c r="C67" s="50" t="s">
        <v>152</v>
      </c>
      <c r="D67" s="1" t="s">
        <v>73</v>
      </c>
      <c r="E67" s="37">
        <v>50000</v>
      </c>
    </row>
    <row r="68" spans="1:5" x14ac:dyDescent="0.2">
      <c r="A68" s="34">
        <v>9</v>
      </c>
      <c r="B68" s="1" t="s">
        <v>115</v>
      </c>
      <c r="C68" s="50" t="s">
        <v>154</v>
      </c>
      <c r="D68" s="1" t="s">
        <v>73</v>
      </c>
      <c r="E68" s="37">
        <v>50000</v>
      </c>
    </row>
    <row r="69" spans="1:5" x14ac:dyDescent="0.2">
      <c r="A69" s="34">
        <v>9</v>
      </c>
      <c r="B69" s="1" t="s">
        <v>115</v>
      </c>
      <c r="C69" s="50" t="s">
        <v>155</v>
      </c>
      <c r="D69" s="1" t="s">
        <v>73</v>
      </c>
      <c r="E69" s="37">
        <v>50002</v>
      </c>
    </row>
    <row r="70" spans="1:5" x14ac:dyDescent="0.2">
      <c r="A70" s="34">
        <v>9</v>
      </c>
      <c r="B70" s="1" t="s">
        <v>115</v>
      </c>
      <c r="C70" s="50" t="s">
        <v>156</v>
      </c>
      <c r="D70" s="1" t="s">
        <v>73</v>
      </c>
      <c r="E70" s="37">
        <v>50000</v>
      </c>
    </row>
    <row r="71" spans="1:5" x14ac:dyDescent="0.2">
      <c r="A71" s="34">
        <v>9</v>
      </c>
      <c r="B71" s="1" t="s">
        <v>115</v>
      </c>
      <c r="C71" s="50" t="s">
        <v>157</v>
      </c>
      <c r="D71" s="1" t="s">
        <v>73</v>
      </c>
      <c r="E71" s="37">
        <v>50000</v>
      </c>
    </row>
    <row r="72" spans="1:5" x14ac:dyDescent="0.2">
      <c r="A72" s="34">
        <v>9</v>
      </c>
      <c r="B72" s="1" t="s">
        <v>115</v>
      </c>
      <c r="C72" s="50" t="s">
        <v>158</v>
      </c>
      <c r="D72" s="1" t="s">
        <v>73</v>
      </c>
      <c r="E72" s="37">
        <v>50000</v>
      </c>
    </row>
    <row r="73" spans="1:5" x14ac:dyDescent="0.2">
      <c r="A73" s="34">
        <v>9</v>
      </c>
      <c r="B73" s="1" t="s">
        <v>115</v>
      </c>
      <c r="C73" s="50" t="s">
        <v>159</v>
      </c>
      <c r="D73" s="1" t="s">
        <v>73</v>
      </c>
      <c r="E73" s="37">
        <v>50000</v>
      </c>
    </row>
    <row r="74" spans="1:5" x14ac:dyDescent="0.2">
      <c r="A74" s="34">
        <v>9</v>
      </c>
      <c r="B74" s="1" t="s">
        <v>117</v>
      </c>
      <c r="C74" s="50" t="s">
        <v>160</v>
      </c>
      <c r="D74" s="1" t="s">
        <v>73</v>
      </c>
      <c r="E74" s="37">
        <v>50000</v>
      </c>
    </row>
    <row r="75" spans="1:5" x14ac:dyDescent="0.2">
      <c r="A75" s="34">
        <v>9</v>
      </c>
      <c r="B75" s="1" t="s">
        <v>117</v>
      </c>
      <c r="C75" s="50" t="s">
        <v>161</v>
      </c>
      <c r="D75" s="1" t="s">
        <v>73</v>
      </c>
      <c r="E75" s="37">
        <v>50000</v>
      </c>
    </row>
    <row r="76" spans="1:5" x14ac:dyDescent="0.2">
      <c r="A76" s="34">
        <v>9</v>
      </c>
      <c r="B76" s="1" t="s">
        <v>117</v>
      </c>
      <c r="C76" s="50" t="s">
        <v>162</v>
      </c>
      <c r="D76" s="1" t="s">
        <v>73</v>
      </c>
      <c r="E76" s="37">
        <v>50000</v>
      </c>
    </row>
    <row r="77" spans="1:5" x14ac:dyDescent="0.2">
      <c r="A77" s="34">
        <v>9</v>
      </c>
      <c r="B77" s="1" t="s">
        <v>117</v>
      </c>
      <c r="C77" s="50" t="s">
        <v>163</v>
      </c>
      <c r="D77" s="1" t="s">
        <v>73</v>
      </c>
      <c r="E77" s="37">
        <v>50000</v>
      </c>
    </row>
    <row r="78" spans="1:5" x14ac:dyDescent="0.2">
      <c r="A78" s="34">
        <v>9</v>
      </c>
      <c r="B78" s="1" t="s">
        <v>117</v>
      </c>
      <c r="C78" s="50" t="s">
        <v>164</v>
      </c>
      <c r="D78" s="1" t="s">
        <v>73</v>
      </c>
      <c r="E78" s="37">
        <v>50000</v>
      </c>
    </row>
    <row r="79" spans="1:5" x14ac:dyDescent="0.2">
      <c r="A79" s="34">
        <v>9</v>
      </c>
      <c r="B79" s="1" t="s">
        <v>117</v>
      </c>
      <c r="C79" s="50" t="s">
        <v>165</v>
      </c>
      <c r="D79" s="1" t="s">
        <v>73</v>
      </c>
      <c r="E79" s="37">
        <v>50000</v>
      </c>
    </row>
    <row r="80" spans="1:5" x14ac:dyDescent="0.2">
      <c r="A80" s="34">
        <v>9</v>
      </c>
      <c r="B80" s="1" t="s">
        <v>117</v>
      </c>
      <c r="C80" s="50" t="s">
        <v>166</v>
      </c>
      <c r="D80" s="1" t="s">
        <v>73</v>
      </c>
      <c r="E80" s="37">
        <v>50000</v>
      </c>
    </row>
    <row r="81" spans="1:5" x14ac:dyDescent="0.2">
      <c r="A81" s="34">
        <v>9</v>
      </c>
      <c r="B81" s="1" t="s">
        <v>117</v>
      </c>
      <c r="C81" s="50" t="s">
        <v>167</v>
      </c>
      <c r="D81" s="1" t="s">
        <v>73</v>
      </c>
      <c r="E81" s="37">
        <v>50000</v>
      </c>
    </row>
    <row r="82" spans="1:5" x14ac:dyDescent="0.2">
      <c r="A82" s="34">
        <v>9</v>
      </c>
      <c r="B82" s="1" t="s">
        <v>117</v>
      </c>
      <c r="C82" s="50" t="s">
        <v>168</v>
      </c>
      <c r="D82" s="1" t="s">
        <v>73</v>
      </c>
      <c r="E82" s="37">
        <v>50000</v>
      </c>
    </row>
    <row r="83" spans="1:5" x14ac:dyDescent="0.2">
      <c r="A83" s="34">
        <v>9</v>
      </c>
      <c r="B83" s="1" t="s">
        <v>116</v>
      </c>
      <c r="C83" s="50" t="s">
        <v>169</v>
      </c>
      <c r="D83" s="1" t="s">
        <v>73</v>
      </c>
      <c r="E83" s="37">
        <v>50000</v>
      </c>
    </row>
    <row r="84" spans="1:5" x14ac:dyDescent="0.2">
      <c r="A84" s="34">
        <v>9</v>
      </c>
      <c r="B84" s="1" t="s">
        <v>116</v>
      </c>
      <c r="C84" s="50" t="s">
        <v>170</v>
      </c>
      <c r="D84" s="1" t="s">
        <v>73</v>
      </c>
      <c r="E84" s="37">
        <v>50000</v>
      </c>
    </row>
    <row r="85" spans="1:5" x14ac:dyDescent="0.2">
      <c r="A85" s="34">
        <v>9</v>
      </c>
      <c r="B85" s="1" t="s">
        <v>116</v>
      </c>
      <c r="C85" s="50" t="s">
        <v>171</v>
      </c>
      <c r="D85" s="1" t="s">
        <v>73</v>
      </c>
      <c r="E85" s="37">
        <v>50000</v>
      </c>
    </row>
    <row r="86" spans="1:5" x14ac:dyDescent="0.2">
      <c r="A86" s="34">
        <v>9</v>
      </c>
      <c r="B86" s="1" t="s">
        <v>116</v>
      </c>
      <c r="C86" s="50" t="s">
        <v>172</v>
      </c>
      <c r="D86" s="1" t="s">
        <v>73</v>
      </c>
      <c r="E86" s="37">
        <v>50000</v>
      </c>
    </row>
    <row r="87" spans="1:5" x14ac:dyDescent="0.2">
      <c r="A87" s="34">
        <v>9</v>
      </c>
      <c r="B87" s="1" t="s">
        <v>116</v>
      </c>
      <c r="C87" s="50" t="s">
        <v>173</v>
      </c>
      <c r="D87" s="1" t="s">
        <v>73</v>
      </c>
      <c r="E87" s="37">
        <v>50000</v>
      </c>
    </row>
    <row r="88" spans="1:5" x14ac:dyDescent="0.2">
      <c r="A88" s="34">
        <v>9</v>
      </c>
      <c r="B88" s="1" t="s">
        <v>116</v>
      </c>
      <c r="C88" s="50" t="s">
        <v>174</v>
      </c>
      <c r="D88" s="1" t="s">
        <v>73</v>
      </c>
      <c r="E88" s="37">
        <v>50000</v>
      </c>
    </row>
    <row r="89" spans="1:5" x14ac:dyDescent="0.2">
      <c r="A89" s="34">
        <v>9</v>
      </c>
      <c r="B89" s="1" t="s">
        <v>116</v>
      </c>
      <c r="C89" s="50" t="s">
        <v>175</v>
      </c>
      <c r="D89" s="1" t="s">
        <v>73</v>
      </c>
      <c r="E89" s="37">
        <v>50000</v>
      </c>
    </row>
    <row r="90" spans="1:5" x14ac:dyDescent="0.2">
      <c r="A90" s="34">
        <v>9</v>
      </c>
      <c r="B90" s="1" t="s">
        <v>116</v>
      </c>
      <c r="C90" s="50" t="s">
        <v>176</v>
      </c>
      <c r="D90" s="1" t="s">
        <v>73</v>
      </c>
      <c r="E90" s="37">
        <v>50000</v>
      </c>
    </row>
    <row r="91" spans="1:5" x14ac:dyDescent="0.2">
      <c r="A91" s="34">
        <v>10</v>
      </c>
      <c r="B91" s="1" t="s">
        <v>182</v>
      </c>
      <c r="C91" s="50" t="s">
        <v>185</v>
      </c>
      <c r="D91" s="1" t="s">
        <v>73</v>
      </c>
      <c r="E91" s="37">
        <v>50000</v>
      </c>
    </row>
    <row r="92" spans="1:5" x14ac:dyDescent="0.2">
      <c r="A92" s="34">
        <v>10</v>
      </c>
      <c r="B92" s="1" t="s">
        <v>182</v>
      </c>
      <c r="C92" s="50" t="s">
        <v>186</v>
      </c>
      <c r="D92" s="1" t="s">
        <v>73</v>
      </c>
      <c r="E92" s="37">
        <v>50000</v>
      </c>
    </row>
    <row r="93" spans="1:5" x14ac:dyDescent="0.2">
      <c r="A93" s="34">
        <v>10</v>
      </c>
      <c r="B93" s="1" t="s">
        <v>182</v>
      </c>
      <c r="C93" s="50" t="s">
        <v>187</v>
      </c>
      <c r="D93" s="1" t="s">
        <v>73</v>
      </c>
      <c r="E93" s="37">
        <v>50000</v>
      </c>
    </row>
    <row r="94" spans="1:5" x14ac:dyDescent="0.2">
      <c r="A94" s="34">
        <v>10</v>
      </c>
      <c r="B94" s="1" t="s">
        <v>182</v>
      </c>
      <c r="C94" s="50" t="s">
        <v>188</v>
      </c>
      <c r="D94" s="1" t="s">
        <v>73</v>
      </c>
      <c r="E94" s="37">
        <v>50000</v>
      </c>
    </row>
    <row r="95" spans="1:5" x14ac:dyDescent="0.2">
      <c r="A95" s="34">
        <v>10</v>
      </c>
      <c r="B95" s="1" t="s">
        <v>182</v>
      </c>
      <c r="C95" s="50" t="s">
        <v>189</v>
      </c>
      <c r="D95" s="1" t="s">
        <v>73</v>
      </c>
      <c r="E95" s="37">
        <v>50000</v>
      </c>
    </row>
    <row r="96" spans="1:5" x14ac:dyDescent="0.2">
      <c r="A96" s="34">
        <v>11</v>
      </c>
      <c r="B96" s="1" t="s">
        <v>182</v>
      </c>
      <c r="C96" s="50" t="s">
        <v>190</v>
      </c>
      <c r="D96" s="1" t="s">
        <v>73</v>
      </c>
      <c r="E96" s="37">
        <v>50000</v>
      </c>
    </row>
    <row r="97" spans="1:5" x14ac:dyDescent="0.2">
      <c r="A97" s="34">
        <v>11</v>
      </c>
      <c r="B97" s="1" t="s">
        <v>182</v>
      </c>
      <c r="C97" s="50" t="s">
        <v>191</v>
      </c>
      <c r="D97" s="1" t="s">
        <v>73</v>
      </c>
      <c r="E97" s="37">
        <v>50000</v>
      </c>
    </row>
    <row r="98" spans="1:5" x14ac:dyDescent="0.2">
      <c r="A98" s="34">
        <v>11</v>
      </c>
      <c r="B98" s="1" t="s">
        <v>182</v>
      </c>
      <c r="C98" s="50" t="s">
        <v>192</v>
      </c>
      <c r="D98" s="1" t="s">
        <v>73</v>
      </c>
      <c r="E98" s="37">
        <v>50013</v>
      </c>
    </row>
    <row r="99" spans="1:5" x14ac:dyDescent="0.2">
      <c r="A99" s="34">
        <v>11</v>
      </c>
      <c r="B99" s="1" t="s">
        <v>183</v>
      </c>
      <c r="C99" s="50" t="s">
        <v>193</v>
      </c>
      <c r="D99" s="1" t="s">
        <v>73</v>
      </c>
      <c r="E99" s="37">
        <v>50000</v>
      </c>
    </row>
    <row r="100" spans="1:5" x14ac:dyDescent="0.2">
      <c r="A100" s="34">
        <v>11</v>
      </c>
      <c r="B100" s="1" t="s">
        <v>183</v>
      </c>
      <c r="C100" s="50" t="s">
        <v>194</v>
      </c>
      <c r="D100" s="1" t="s">
        <v>73</v>
      </c>
      <c r="E100" s="37">
        <v>50000</v>
      </c>
    </row>
    <row r="101" spans="1:5" x14ac:dyDescent="0.2">
      <c r="A101" s="34">
        <v>11</v>
      </c>
      <c r="B101" s="1" t="s">
        <v>183</v>
      </c>
      <c r="C101" s="50" t="s">
        <v>195</v>
      </c>
      <c r="D101" s="1" t="s">
        <v>73</v>
      </c>
      <c r="E101" s="37">
        <v>50000</v>
      </c>
    </row>
    <row r="102" spans="1:5" x14ac:dyDescent="0.2">
      <c r="A102" s="34">
        <v>11</v>
      </c>
      <c r="B102" s="1" t="s">
        <v>183</v>
      </c>
      <c r="C102" s="50" t="s">
        <v>196</v>
      </c>
      <c r="D102" s="1" t="s">
        <v>73</v>
      </c>
      <c r="E102" s="37">
        <v>50000</v>
      </c>
    </row>
    <row r="103" spans="1:5" x14ac:dyDescent="0.2">
      <c r="A103" s="34">
        <v>11</v>
      </c>
      <c r="B103" s="1" t="s">
        <v>183</v>
      </c>
      <c r="C103" s="50" t="s">
        <v>197</v>
      </c>
      <c r="D103" s="1" t="s">
        <v>73</v>
      </c>
      <c r="E103" s="37">
        <v>50000</v>
      </c>
    </row>
    <row r="104" spans="1:5" x14ac:dyDescent="0.2">
      <c r="A104" s="34">
        <v>11</v>
      </c>
      <c r="B104" s="1" t="s">
        <v>183</v>
      </c>
      <c r="C104" s="50" t="s">
        <v>198</v>
      </c>
      <c r="D104" s="1" t="s">
        <v>73</v>
      </c>
      <c r="E104" s="37">
        <v>50000</v>
      </c>
    </row>
    <row r="105" spans="1:5" x14ac:dyDescent="0.2">
      <c r="A105" s="34">
        <v>11</v>
      </c>
      <c r="B105" s="1" t="s">
        <v>183</v>
      </c>
      <c r="C105" s="50" t="s">
        <v>199</v>
      </c>
      <c r="D105" s="1" t="s">
        <v>73</v>
      </c>
      <c r="E105" s="37">
        <v>50033</v>
      </c>
    </row>
    <row r="106" spans="1:5" x14ac:dyDescent="0.2">
      <c r="A106" s="34">
        <v>11</v>
      </c>
      <c r="B106" s="1" t="s">
        <v>183</v>
      </c>
      <c r="C106" s="50" t="s">
        <v>200</v>
      </c>
      <c r="D106" s="1" t="s">
        <v>73</v>
      </c>
      <c r="E106" s="37">
        <v>50000</v>
      </c>
    </row>
    <row r="107" spans="1:5" x14ac:dyDescent="0.2">
      <c r="A107" s="34">
        <v>11</v>
      </c>
      <c r="B107" s="1" t="s">
        <v>184</v>
      </c>
      <c r="C107" s="50" t="s">
        <v>201</v>
      </c>
      <c r="D107" s="1" t="s">
        <v>73</v>
      </c>
      <c r="E107" s="37">
        <v>50000</v>
      </c>
    </row>
    <row r="108" spans="1:5" x14ac:dyDescent="0.2">
      <c r="A108" s="34">
        <v>11</v>
      </c>
      <c r="B108" s="1" t="s">
        <v>184</v>
      </c>
      <c r="C108" s="50" t="s">
        <v>202</v>
      </c>
      <c r="D108" s="1" t="s">
        <v>73</v>
      </c>
      <c r="E108" s="37">
        <v>50000</v>
      </c>
    </row>
    <row r="109" spans="1:5" x14ac:dyDescent="0.2">
      <c r="A109" s="34">
        <v>11</v>
      </c>
      <c r="B109" s="1" t="s">
        <v>184</v>
      </c>
      <c r="C109" s="50" t="s">
        <v>203</v>
      </c>
      <c r="D109" s="1" t="s">
        <v>73</v>
      </c>
      <c r="E109" s="37">
        <v>50000</v>
      </c>
    </row>
    <row r="110" spans="1:5" x14ac:dyDescent="0.2">
      <c r="A110" s="34">
        <v>11</v>
      </c>
      <c r="B110" s="1" t="s">
        <v>184</v>
      </c>
      <c r="C110" s="50" t="s">
        <v>204</v>
      </c>
      <c r="D110" s="1" t="s">
        <v>73</v>
      </c>
      <c r="E110" s="37">
        <v>51411</v>
      </c>
    </row>
    <row r="111" spans="1:5" x14ac:dyDescent="0.2">
      <c r="A111" s="34">
        <v>11</v>
      </c>
      <c r="B111" s="1" t="s">
        <v>184</v>
      </c>
      <c r="C111" s="50" t="s">
        <v>205</v>
      </c>
      <c r="D111" s="1" t="s">
        <v>73</v>
      </c>
      <c r="E111" s="37">
        <v>51779</v>
      </c>
    </row>
    <row r="112" spans="1:5" x14ac:dyDescent="0.2">
      <c r="A112" s="34">
        <v>11</v>
      </c>
      <c r="B112" s="1" t="s">
        <v>184</v>
      </c>
      <c r="C112" s="50" t="s">
        <v>206</v>
      </c>
      <c r="D112" s="1" t="s">
        <v>73</v>
      </c>
      <c r="E112" s="37">
        <v>52246</v>
      </c>
    </row>
    <row r="113" spans="1:5" x14ac:dyDescent="0.2">
      <c r="A113" s="34">
        <v>11</v>
      </c>
      <c r="B113" s="1" t="s">
        <v>184</v>
      </c>
      <c r="C113" s="50" t="s">
        <v>207</v>
      </c>
      <c r="D113" s="1" t="s">
        <v>73</v>
      </c>
      <c r="E113" s="37">
        <v>50000</v>
      </c>
    </row>
    <row r="114" spans="1:5" x14ac:dyDescent="0.2">
      <c r="A114" s="34">
        <v>11</v>
      </c>
      <c r="B114" s="1" t="s">
        <v>184</v>
      </c>
      <c r="C114" s="50" t="s">
        <v>208</v>
      </c>
      <c r="D114" s="1" t="s">
        <v>73</v>
      </c>
      <c r="E114" s="37">
        <v>50000</v>
      </c>
    </row>
    <row r="115" spans="1:5" x14ac:dyDescent="0.2">
      <c r="A115" s="34">
        <v>12</v>
      </c>
      <c r="B115" s="1" t="s">
        <v>210</v>
      </c>
      <c r="C115" s="50" t="s">
        <v>214</v>
      </c>
      <c r="D115" s="1" t="s">
        <v>73</v>
      </c>
      <c r="E115" s="37">
        <v>50000</v>
      </c>
    </row>
    <row r="116" spans="1:5" x14ac:dyDescent="0.2">
      <c r="A116" s="34">
        <v>12</v>
      </c>
      <c r="B116" s="1" t="s">
        <v>210</v>
      </c>
      <c r="C116" s="50" t="s">
        <v>215</v>
      </c>
      <c r="D116" s="1" t="s">
        <v>73</v>
      </c>
      <c r="E116" s="37">
        <v>50000</v>
      </c>
    </row>
    <row r="117" spans="1:5" x14ac:dyDescent="0.2">
      <c r="A117" s="34">
        <v>12</v>
      </c>
      <c r="B117" s="1" t="s">
        <v>210</v>
      </c>
      <c r="C117" s="50" t="s">
        <v>216</v>
      </c>
      <c r="D117" s="1" t="s">
        <v>73</v>
      </c>
      <c r="E117" s="37">
        <v>50000</v>
      </c>
    </row>
    <row r="118" spans="1:5" x14ac:dyDescent="0.2">
      <c r="A118" s="34">
        <v>12</v>
      </c>
      <c r="B118" s="1" t="s">
        <v>210</v>
      </c>
      <c r="C118" s="50" t="s">
        <v>217</v>
      </c>
      <c r="D118" s="1" t="s">
        <v>73</v>
      </c>
      <c r="E118" s="37">
        <v>50000</v>
      </c>
    </row>
    <row r="119" spans="1:5" x14ac:dyDescent="0.2">
      <c r="A119" s="34">
        <v>12</v>
      </c>
      <c r="B119" s="1" t="s">
        <v>210</v>
      </c>
      <c r="C119" s="50" t="s">
        <v>218</v>
      </c>
      <c r="D119" s="1" t="s">
        <v>73</v>
      </c>
      <c r="E119" s="37">
        <v>50000</v>
      </c>
    </row>
    <row r="120" spans="1:5" x14ac:dyDescent="0.2">
      <c r="A120" s="34">
        <v>12</v>
      </c>
      <c r="B120" s="1" t="s">
        <v>210</v>
      </c>
      <c r="C120" s="50" t="s">
        <v>219</v>
      </c>
      <c r="D120" s="1" t="s">
        <v>73</v>
      </c>
      <c r="E120" s="37">
        <v>50000</v>
      </c>
    </row>
    <row r="121" spans="1:5" x14ac:dyDescent="0.2">
      <c r="A121" s="34">
        <v>12</v>
      </c>
      <c r="B121" s="1" t="s">
        <v>210</v>
      </c>
      <c r="C121" s="50" t="s">
        <v>220</v>
      </c>
      <c r="D121" s="1" t="s">
        <v>73</v>
      </c>
      <c r="E121" s="37">
        <v>50000</v>
      </c>
    </row>
    <row r="122" spans="1:5" x14ac:dyDescent="0.2">
      <c r="A122" s="34">
        <v>12</v>
      </c>
      <c r="B122" s="1" t="s">
        <v>210</v>
      </c>
      <c r="C122" s="50" t="s">
        <v>221</v>
      </c>
      <c r="D122" s="1" t="s">
        <v>73</v>
      </c>
      <c r="E122" s="37">
        <v>50000</v>
      </c>
    </row>
    <row r="123" spans="1:5" x14ac:dyDescent="0.2">
      <c r="A123" s="34">
        <v>13</v>
      </c>
      <c r="B123" s="1" t="s">
        <v>211</v>
      </c>
      <c r="C123" s="50" t="s">
        <v>222</v>
      </c>
      <c r="D123" s="1" t="s">
        <v>73</v>
      </c>
      <c r="E123" s="37">
        <v>50000</v>
      </c>
    </row>
    <row r="124" spans="1:5" x14ac:dyDescent="0.2">
      <c r="A124" s="34">
        <v>13</v>
      </c>
      <c r="B124" s="1" t="s">
        <v>211</v>
      </c>
      <c r="C124" s="50" t="s">
        <v>223</v>
      </c>
      <c r="D124" s="1" t="s">
        <v>73</v>
      </c>
      <c r="E124" s="37">
        <v>50000</v>
      </c>
    </row>
    <row r="125" spans="1:5" x14ac:dyDescent="0.2">
      <c r="A125" s="34">
        <v>13</v>
      </c>
      <c r="B125" s="1" t="s">
        <v>211</v>
      </c>
      <c r="C125" s="50" t="s">
        <v>224</v>
      </c>
      <c r="D125" s="1" t="s">
        <v>73</v>
      </c>
      <c r="E125" s="37">
        <v>50000</v>
      </c>
    </row>
    <row r="126" spans="1:5" x14ac:dyDescent="0.2">
      <c r="A126" s="34">
        <v>13</v>
      </c>
      <c r="B126" s="1" t="s">
        <v>211</v>
      </c>
      <c r="C126" s="50" t="s">
        <v>225</v>
      </c>
      <c r="D126" s="1" t="s">
        <v>73</v>
      </c>
      <c r="E126" s="37">
        <v>50000</v>
      </c>
    </row>
    <row r="127" spans="1:5" x14ac:dyDescent="0.2">
      <c r="A127" s="34">
        <v>13</v>
      </c>
      <c r="B127" s="1" t="s">
        <v>211</v>
      </c>
      <c r="C127" s="50" t="s">
        <v>226</v>
      </c>
      <c r="D127" s="1" t="s">
        <v>73</v>
      </c>
      <c r="E127" s="37">
        <v>50000</v>
      </c>
    </row>
    <row r="128" spans="1:5" x14ac:dyDescent="0.2">
      <c r="A128" s="34">
        <v>13</v>
      </c>
      <c r="B128" s="1" t="s">
        <v>211</v>
      </c>
      <c r="C128" s="50" t="s">
        <v>227</v>
      </c>
      <c r="D128" s="1" t="s">
        <v>73</v>
      </c>
      <c r="E128" s="37">
        <v>50000</v>
      </c>
    </row>
    <row r="129" spans="1:5" x14ac:dyDescent="0.2">
      <c r="A129" s="34">
        <v>13</v>
      </c>
      <c r="B129" s="1" t="s">
        <v>211</v>
      </c>
      <c r="C129" s="50" t="s">
        <v>228</v>
      </c>
      <c r="D129" s="1" t="s">
        <v>73</v>
      </c>
      <c r="E129" s="37">
        <v>50000</v>
      </c>
    </row>
    <row r="130" spans="1:5" x14ac:dyDescent="0.2">
      <c r="A130" s="34">
        <v>13</v>
      </c>
      <c r="B130" s="1" t="s">
        <v>211</v>
      </c>
      <c r="C130" s="50" t="s">
        <v>229</v>
      </c>
      <c r="D130" s="1" t="s">
        <v>73</v>
      </c>
      <c r="E130" s="37">
        <v>50000</v>
      </c>
    </row>
    <row r="131" spans="1:5" x14ac:dyDescent="0.2">
      <c r="A131" s="34">
        <v>13</v>
      </c>
      <c r="B131" s="1" t="s">
        <v>212</v>
      </c>
      <c r="C131" s="50" t="s">
        <v>230</v>
      </c>
      <c r="D131" s="1" t="s">
        <v>73</v>
      </c>
      <c r="E131" s="37">
        <v>50000</v>
      </c>
    </row>
    <row r="132" spans="1:5" x14ac:dyDescent="0.2">
      <c r="A132" s="34">
        <v>13</v>
      </c>
      <c r="B132" s="1" t="s">
        <v>212</v>
      </c>
      <c r="C132" s="50" t="s">
        <v>231</v>
      </c>
      <c r="D132" s="1" t="s">
        <v>73</v>
      </c>
      <c r="E132" s="37">
        <v>50000</v>
      </c>
    </row>
    <row r="133" spans="1:5" x14ac:dyDescent="0.2">
      <c r="A133" s="34">
        <v>13</v>
      </c>
      <c r="B133" s="1" t="s">
        <v>212</v>
      </c>
      <c r="C133" s="50" t="s">
        <v>232</v>
      </c>
      <c r="D133" s="1" t="s">
        <v>73</v>
      </c>
      <c r="E133" s="37">
        <v>50000</v>
      </c>
    </row>
    <row r="134" spans="1:5" x14ac:dyDescent="0.2">
      <c r="A134" s="34">
        <v>13</v>
      </c>
      <c r="B134" s="1" t="s">
        <v>212</v>
      </c>
      <c r="C134" s="50" t="s">
        <v>233</v>
      </c>
      <c r="D134" s="1" t="s">
        <v>73</v>
      </c>
      <c r="E134" s="37">
        <v>49998</v>
      </c>
    </row>
    <row r="135" spans="1:5" x14ac:dyDescent="0.2">
      <c r="A135" s="34">
        <v>13</v>
      </c>
      <c r="B135" s="1" t="s">
        <v>213</v>
      </c>
      <c r="C135" s="50" t="s">
        <v>234</v>
      </c>
      <c r="D135" s="1" t="s">
        <v>73</v>
      </c>
      <c r="E135" s="37">
        <v>50000</v>
      </c>
    </row>
    <row r="136" spans="1:5" x14ac:dyDescent="0.2">
      <c r="A136" s="34">
        <v>13</v>
      </c>
      <c r="B136" s="1" t="s">
        <v>213</v>
      </c>
      <c r="C136" s="50" t="s">
        <v>235</v>
      </c>
      <c r="D136" s="1" t="s">
        <v>73</v>
      </c>
      <c r="E136" s="37">
        <v>50000</v>
      </c>
    </row>
    <row r="137" spans="1:5" x14ac:dyDescent="0.2">
      <c r="A137" s="34">
        <v>13</v>
      </c>
      <c r="B137" s="1" t="s">
        <v>213</v>
      </c>
      <c r="C137" s="50" t="s">
        <v>236</v>
      </c>
      <c r="D137" s="1" t="s">
        <v>73</v>
      </c>
      <c r="E137" s="37">
        <v>49676</v>
      </c>
    </row>
    <row r="138" spans="1:5" x14ac:dyDescent="0.2">
      <c r="A138" s="34">
        <v>13</v>
      </c>
      <c r="B138" s="1" t="s">
        <v>213</v>
      </c>
      <c r="C138" s="50" t="s">
        <v>237</v>
      </c>
      <c r="D138" s="1" t="s">
        <v>73</v>
      </c>
      <c r="E138" s="37">
        <v>50000</v>
      </c>
    </row>
    <row r="139" spans="1:5" x14ac:dyDescent="0.2">
      <c r="A139" s="34">
        <v>13</v>
      </c>
      <c r="B139" s="1" t="s">
        <v>213</v>
      </c>
      <c r="C139" s="50" t="s">
        <v>238</v>
      </c>
      <c r="D139" s="1" t="s">
        <v>73</v>
      </c>
      <c r="E139" s="37">
        <v>50000</v>
      </c>
    </row>
    <row r="140" spans="1:5" x14ac:dyDescent="0.2">
      <c r="A140" s="34">
        <v>15</v>
      </c>
      <c r="B140" s="1" t="s">
        <v>213</v>
      </c>
      <c r="C140" s="50" t="s">
        <v>246</v>
      </c>
      <c r="D140" s="1" t="s">
        <v>73</v>
      </c>
      <c r="E140" s="37">
        <v>50000</v>
      </c>
    </row>
    <row r="141" spans="1:5" x14ac:dyDescent="0.2">
      <c r="A141" s="34">
        <v>15</v>
      </c>
      <c r="B141" s="1" t="s">
        <v>213</v>
      </c>
      <c r="C141" s="50" t="s">
        <v>247</v>
      </c>
      <c r="D141" s="1" t="s">
        <v>73</v>
      </c>
      <c r="E141" s="37">
        <v>50000</v>
      </c>
    </row>
    <row r="142" spans="1:5" x14ac:dyDescent="0.2">
      <c r="A142" s="34">
        <v>15</v>
      </c>
      <c r="B142" s="1" t="s">
        <v>244</v>
      </c>
      <c r="C142" s="50" t="s">
        <v>248</v>
      </c>
      <c r="D142" s="1" t="s">
        <v>73</v>
      </c>
      <c r="E142" s="37">
        <v>50000</v>
      </c>
    </row>
    <row r="143" spans="1:5" x14ac:dyDescent="0.2">
      <c r="A143" s="34">
        <v>15</v>
      </c>
      <c r="B143" s="1" t="s">
        <v>244</v>
      </c>
      <c r="C143" s="50" t="s">
        <v>249</v>
      </c>
      <c r="D143" s="1" t="s">
        <v>73</v>
      </c>
      <c r="E143" s="37">
        <v>50000</v>
      </c>
    </row>
    <row r="144" spans="1:5" x14ac:dyDescent="0.2">
      <c r="A144" s="34">
        <v>15</v>
      </c>
      <c r="B144" s="1" t="s">
        <v>244</v>
      </c>
      <c r="C144" s="50" t="s">
        <v>250</v>
      </c>
      <c r="D144" s="1" t="s">
        <v>73</v>
      </c>
      <c r="E144" s="37">
        <v>50000</v>
      </c>
    </row>
    <row r="145" spans="1:5" x14ac:dyDescent="0.2">
      <c r="A145" s="34">
        <v>15</v>
      </c>
      <c r="B145" s="1" t="s">
        <v>244</v>
      </c>
      <c r="C145" s="50" t="s">
        <v>251</v>
      </c>
      <c r="D145" s="1" t="s">
        <v>73</v>
      </c>
      <c r="E145" s="37">
        <v>50000</v>
      </c>
    </row>
    <row r="146" spans="1:5" x14ac:dyDescent="0.2">
      <c r="A146" s="34">
        <v>15</v>
      </c>
      <c r="B146" s="1" t="s">
        <v>244</v>
      </c>
      <c r="C146" s="50" t="s">
        <v>252</v>
      </c>
      <c r="D146" s="1" t="s">
        <v>73</v>
      </c>
      <c r="E146" s="37">
        <v>50000</v>
      </c>
    </row>
    <row r="147" spans="1:5" x14ac:dyDescent="0.2">
      <c r="A147" s="34">
        <v>15</v>
      </c>
      <c r="B147" s="1" t="s">
        <v>244</v>
      </c>
      <c r="C147" s="50" t="s">
        <v>253</v>
      </c>
      <c r="D147" s="1" t="s">
        <v>73</v>
      </c>
      <c r="E147" s="37">
        <v>50000</v>
      </c>
    </row>
    <row r="148" spans="1:5" x14ac:dyDescent="0.2">
      <c r="A148" s="34">
        <v>15</v>
      </c>
      <c r="B148" s="1" t="s">
        <v>244</v>
      </c>
      <c r="C148" s="50" t="s">
        <v>254</v>
      </c>
      <c r="D148" s="1" t="s">
        <v>73</v>
      </c>
      <c r="E148" s="37">
        <v>50000</v>
      </c>
    </row>
    <row r="149" spans="1:5" x14ac:dyDescent="0.2">
      <c r="A149" s="34">
        <v>15</v>
      </c>
      <c r="B149" s="1" t="s">
        <v>245</v>
      </c>
      <c r="C149" s="50" t="s">
        <v>255</v>
      </c>
      <c r="D149" s="1" t="s">
        <v>73</v>
      </c>
      <c r="E149" s="37">
        <v>50000</v>
      </c>
    </row>
    <row r="150" spans="1:5" x14ac:dyDescent="0.2">
      <c r="A150" s="34">
        <v>15</v>
      </c>
      <c r="B150" s="1" t="s">
        <v>245</v>
      </c>
      <c r="C150" s="50" t="s">
        <v>256</v>
      </c>
      <c r="D150" s="1" t="s">
        <v>73</v>
      </c>
      <c r="E150" s="37">
        <v>50000</v>
      </c>
    </row>
    <row r="151" spans="1:5" x14ac:dyDescent="0.2">
      <c r="A151" s="34">
        <v>15</v>
      </c>
      <c r="B151" s="1" t="s">
        <v>245</v>
      </c>
      <c r="C151" s="50" t="s">
        <v>257</v>
      </c>
      <c r="D151" s="1" t="s">
        <v>73</v>
      </c>
      <c r="E151" s="37">
        <v>50000</v>
      </c>
    </row>
    <row r="152" spans="1:5" x14ac:dyDescent="0.2">
      <c r="A152" s="34">
        <v>15</v>
      </c>
      <c r="B152" s="1" t="s">
        <v>245</v>
      </c>
      <c r="C152" s="50" t="s">
        <v>258</v>
      </c>
      <c r="D152" s="1" t="s">
        <v>73</v>
      </c>
      <c r="E152" s="37">
        <v>50000</v>
      </c>
    </row>
    <row r="153" spans="1:5" x14ac:dyDescent="0.2">
      <c r="A153" s="34">
        <v>15</v>
      </c>
      <c r="B153" s="1" t="s">
        <v>245</v>
      </c>
      <c r="C153" s="50" t="s">
        <v>259</v>
      </c>
      <c r="D153" s="1" t="s">
        <v>73</v>
      </c>
      <c r="E153" s="37">
        <v>50000</v>
      </c>
    </row>
    <row r="154" spans="1:5" x14ac:dyDescent="0.2">
      <c r="A154" s="34">
        <v>15</v>
      </c>
      <c r="B154" s="1" t="s">
        <v>245</v>
      </c>
      <c r="C154" s="50" t="s">
        <v>260</v>
      </c>
      <c r="D154" s="1" t="s">
        <v>73</v>
      </c>
      <c r="E154" s="37">
        <v>50000</v>
      </c>
    </row>
    <row r="155" spans="1:5" x14ac:dyDescent="0.2">
      <c r="A155" s="34">
        <v>15</v>
      </c>
      <c r="B155" s="1" t="s">
        <v>245</v>
      </c>
      <c r="C155" s="50" t="s">
        <v>261</v>
      </c>
      <c r="D155" s="1" t="s">
        <v>73</v>
      </c>
      <c r="E155" s="37">
        <v>50000</v>
      </c>
    </row>
    <row r="156" spans="1:5" x14ac:dyDescent="0.2">
      <c r="A156" s="34">
        <v>15</v>
      </c>
      <c r="B156" s="1" t="s">
        <v>245</v>
      </c>
      <c r="C156" s="50" t="s">
        <v>262</v>
      </c>
      <c r="D156" s="1" t="s">
        <v>73</v>
      </c>
      <c r="E156" s="37">
        <v>50000</v>
      </c>
    </row>
    <row r="157" spans="1:5" x14ac:dyDescent="0.2">
      <c r="A157" s="34">
        <v>16</v>
      </c>
      <c r="B157" s="1" t="s">
        <v>263</v>
      </c>
      <c r="C157" s="50" t="s">
        <v>269</v>
      </c>
      <c r="D157" s="1" t="s">
        <v>73</v>
      </c>
      <c r="E157" s="37">
        <v>50000</v>
      </c>
    </row>
    <row r="158" spans="1:5" x14ac:dyDescent="0.2">
      <c r="A158" s="34">
        <v>16</v>
      </c>
      <c r="B158" s="1" t="s">
        <v>263</v>
      </c>
      <c r="C158" s="50" t="s">
        <v>270</v>
      </c>
      <c r="D158" s="1" t="s">
        <v>73</v>
      </c>
      <c r="E158" s="37">
        <v>50000</v>
      </c>
    </row>
    <row r="159" spans="1:5" x14ac:dyDescent="0.2">
      <c r="A159" s="34">
        <v>16</v>
      </c>
      <c r="B159" s="1" t="s">
        <v>263</v>
      </c>
      <c r="C159" s="50" t="s">
        <v>271</v>
      </c>
      <c r="D159" s="1" t="s">
        <v>73</v>
      </c>
      <c r="E159" s="37">
        <v>50000</v>
      </c>
    </row>
    <row r="160" spans="1:5" x14ac:dyDescent="0.2">
      <c r="A160" s="34">
        <v>16</v>
      </c>
      <c r="B160" s="1" t="s">
        <v>263</v>
      </c>
      <c r="C160" s="50" t="s">
        <v>272</v>
      </c>
      <c r="D160" s="1" t="s">
        <v>73</v>
      </c>
      <c r="E160" s="37">
        <v>52440</v>
      </c>
    </row>
    <row r="161" spans="1:5" x14ac:dyDescent="0.2">
      <c r="A161" s="34">
        <v>16</v>
      </c>
      <c r="B161" s="1" t="s">
        <v>263</v>
      </c>
      <c r="C161" s="50" t="s">
        <v>273</v>
      </c>
      <c r="D161" s="1" t="s">
        <v>73</v>
      </c>
      <c r="E161" s="37">
        <v>50000</v>
      </c>
    </row>
    <row r="162" spans="1:5" x14ac:dyDescent="0.2">
      <c r="A162" s="34">
        <v>16</v>
      </c>
      <c r="B162" s="1" t="s">
        <v>263</v>
      </c>
      <c r="C162" s="50" t="s">
        <v>274</v>
      </c>
      <c r="D162" s="1" t="s">
        <v>73</v>
      </c>
      <c r="E162" s="37">
        <v>50000</v>
      </c>
    </row>
    <row r="163" spans="1:5" x14ac:dyDescent="0.2">
      <c r="A163" s="34">
        <v>16</v>
      </c>
      <c r="B163" s="1" t="s">
        <v>263</v>
      </c>
      <c r="C163" s="50" t="s">
        <v>275</v>
      </c>
      <c r="D163" s="1" t="s">
        <v>73</v>
      </c>
      <c r="E163" s="37">
        <v>50000</v>
      </c>
    </row>
    <row r="164" spans="1:5" x14ac:dyDescent="0.2">
      <c r="A164" s="34">
        <v>16</v>
      </c>
      <c r="B164" s="1" t="s">
        <v>263</v>
      </c>
      <c r="C164" s="50" t="s">
        <v>276</v>
      </c>
      <c r="D164" s="1" t="s">
        <v>73</v>
      </c>
      <c r="E164" s="37">
        <v>50000</v>
      </c>
    </row>
    <row r="165" spans="1:5" x14ac:dyDescent="0.2">
      <c r="A165" s="34">
        <v>16</v>
      </c>
      <c r="B165" s="1" t="s">
        <v>264</v>
      </c>
      <c r="C165" s="50" t="s">
        <v>277</v>
      </c>
      <c r="D165" s="1" t="s">
        <v>73</v>
      </c>
      <c r="E165" s="37">
        <v>50000</v>
      </c>
    </row>
    <row r="166" spans="1:5" x14ac:dyDescent="0.2">
      <c r="A166" s="34">
        <v>16</v>
      </c>
      <c r="B166" s="1" t="s">
        <v>264</v>
      </c>
      <c r="C166" s="50" t="s">
        <v>278</v>
      </c>
      <c r="D166" s="1" t="s">
        <v>73</v>
      </c>
      <c r="E166" s="37">
        <v>50000</v>
      </c>
    </row>
    <row r="167" spans="1:5" x14ac:dyDescent="0.2">
      <c r="A167" s="34">
        <v>16</v>
      </c>
      <c r="B167" s="1" t="s">
        <v>264</v>
      </c>
      <c r="C167" s="50" t="s">
        <v>279</v>
      </c>
      <c r="D167" s="1" t="s">
        <v>73</v>
      </c>
      <c r="E167" s="37">
        <v>50000</v>
      </c>
    </row>
    <row r="168" spans="1:5" x14ac:dyDescent="0.2">
      <c r="A168" s="34">
        <v>16</v>
      </c>
      <c r="B168" s="1" t="s">
        <v>264</v>
      </c>
      <c r="C168" s="50" t="s">
        <v>280</v>
      </c>
      <c r="D168" s="1" t="s">
        <v>73</v>
      </c>
      <c r="E168" s="37">
        <v>50000</v>
      </c>
    </row>
    <row r="169" spans="1:5" x14ac:dyDescent="0.2">
      <c r="A169" s="34">
        <v>16</v>
      </c>
      <c r="B169" s="1" t="s">
        <v>264</v>
      </c>
      <c r="C169" s="50" t="s">
        <v>281</v>
      </c>
      <c r="D169" s="1" t="s">
        <v>73</v>
      </c>
      <c r="E169" s="37">
        <v>50000</v>
      </c>
    </row>
    <row r="170" spans="1:5" x14ac:dyDescent="0.2">
      <c r="A170" s="34">
        <v>16</v>
      </c>
      <c r="B170" s="1" t="s">
        <v>264</v>
      </c>
      <c r="C170" s="50" t="s">
        <v>282</v>
      </c>
      <c r="D170" s="1" t="s">
        <v>73</v>
      </c>
      <c r="E170" s="37">
        <v>50000</v>
      </c>
    </row>
    <row r="171" spans="1:5" x14ac:dyDescent="0.2">
      <c r="A171" s="34">
        <v>16</v>
      </c>
      <c r="B171" s="1" t="s">
        <v>264</v>
      </c>
      <c r="C171" s="50" t="s">
        <v>283</v>
      </c>
      <c r="D171" s="1" t="s">
        <v>73</v>
      </c>
      <c r="E171" s="37">
        <v>50000</v>
      </c>
    </row>
    <row r="172" spans="1:5" x14ac:dyDescent="0.2">
      <c r="A172" s="34">
        <v>16</v>
      </c>
      <c r="B172" s="1" t="s">
        <v>264</v>
      </c>
      <c r="C172" s="50" t="s">
        <v>284</v>
      </c>
      <c r="D172" s="1" t="s">
        <v>73</v>
      </c>
      <c r="E172" s="37">
        <v>50000</v>
      </c>
    </row>
    <row r="173" spans="1:5" x14ac:dyDescent="0.2">
      <c r="A173" s="34">
        <v>16</v>
      </c>
      <c r="B173" s="1" t="s">
        <v>265</v>
      </c>
      <c r="C173" s="50" t="s">
        <v>285</v>
      </c>
      <c r="D173" s="1" t="s">
        <v>73</v>
      </c>
      <c r="E173" s="37">
        <v>50000</v>
      </c>
    </row>
    <row r="174" spans="1:5" x14ac:dyDescent="0.2">
      <c r="A174" s="34">
        <v>16</v>
      </c>
      <c r="B174" s="1" t="s">
        <v>265</v>
      </c>
      <c r="C174" s="50" t="s">
        <v>286</v>
      </c>
      <c r="D174" s="1" t="s">
        <v>73</v>
      </c>
      <c r="E174" s="37">
        <v>50000</v>
      </c>
    </row>
    <row r="175" spans="1:5" x14ac:dyDescent="0.2">
      <c r="A175" s="34">
        <v>16</v>
      </c>
      <c r="B175" s="1" t="s">
        <v>265</v>
      </c>
      <c r="C175" s="50" t="s">
        <v>287</v>
      </c>
      <c r="D175" s="1" t="s">
        <v>73</v>
      </c>
      <c r="E175" s="37">
        <v>50000</v>
      </c>
    </row>
    <row r="176" spans="1:5" x14ac:dyDescent="0.2">
      <c r="A176" s="34">
        <v>16</v>
      </c>
      <c r="B176" s="1" t="s">
        <v>265</v>
      </c>
      <c r="C176" s="50" t="s">
        <v>291</v>
      </c>
      <c r="D176" s="1" t="s">
        <v>73</v>
      </c>
      <c r="E176" s="37">
        <v>50000</v>
      </c>
    </row>
    <row r="177" spans="1:5" x14ac:dyDescent="0.2">
      <c r="A177" s="34">
        <v>16</v>
      </c>
      <c r="B177" s="1" t="s">
        <v>265</v>
      </c>
      <c r="C177" s="50" t="s">
        <v>292</v>
      </c>
      <c r="D177" s="1" t="s">
        <v>73</v>
      </c>
      <c r="E177" s="37">
        <v>40000</v>
      </c>
    </row>
    <row r="178" spans="1:5" x14ac:dyDescent="0.2">
      <c r="A178" s="34">
        <v>18</v>
      </c>
      <c r="B178" s="1" t="s">
        <v>265</v>
      </c>
      <c r="C178" s="50" t="s">
        <v>294</v>
      </c>
      <c r="D178" s="1" t="s">
        <v>73</v>
      </c>
      <c r="E178" s="37">
        <v>50000</v>
      </c>
    </row>
    <row r="179" spans="1:5" x14ac:dyDescent="0.2">
      <c r="A179" s="34">
        <v>18</v>
      </c>
      <c r="B179" s="1" t="s">
        <v>265</v>
      </c>
      <c r="C179" s="50" t="s">
        <v>295</v>
      </c>
      <c r="D179" s="1" t="s">
        <v>73</v>
      </c>
      <c r="E179" s="37">
        <v>50030</v>
      </c>
    </row>
    <row r="180" spans="1:5" x14ac:dyDescent="0.2">
      <c r="A180" s="34">
        <v>18</v>
      </c>
      <c r="B180" s="1" t="s">
        <v>265</v>
      </c>
      <c r="C180" s="50" t="s">
        <v>296</v>
      </c>
      <c r="D180" s="1" t="s">
        <v>73</v>
      </c>
      <c r="E180" s="37">
        <v>49998</v>
      </c>
    </row>
    <row r="181" spans="1:5" x14ac:dyDescent="0.2">
      <c r="A181" s="34">
        <v>18</v>
      </c>
      <c r="B181" s="1" t="s">
        <v>293</v>
      </c>
      <c r="C181" s="50" t="s">
        <v>297</v>
      </c>
      <c r="D181" s="1" t="s">
        <v>73</v>
      </c>
      <c r="E181" s="37">
        <v>50707</v>
      </c>
    </row>
    <row r="182" spans="1:5" x14ac:dyDescent="0.2">
      <c r="A182" s="34">
        <v>18</v>
      </c>
      <c r="B182" s="1" t="s">
        <v>293</v>
      </c>
      <c r="C182" s="50" t="s">
        <v>298</v>
      </c>
      <c r="D182" s="1" t="s">
        <v>73</v>
      </c>
      <c r="E182" s="37">
        <v>50387</v>
      </c>
    </row>
    <row r="183" spans="1:5" x14ac:dyDescent="0.2">
      <c r="A183" s="34">
        <v>18</v>
      </c>
      <c r="B183" s="1" t="s">
        <v>293</v>
      </c>
      <c r="C183" s="50" t="s">
        <v>299</v>
      </c>
      <c r="D183" s="1" t="s">
        <v>73</v>
      </c>
      <c r="E183" s="37">
        <v>50000</v>
      </c>
    </row>
    <row r="184" spans="1:5" x14ac:dyDescent="0.2">
      <c r="A184" s="34">
        <v>18</v>
      </c>
      <c r="B184" s="1" t="s">
        <v>293</v>
      </c>
      <c r="C184" s="50" t="s">
        <v>300</v>
      </c>
      <c r="D184" s="1" t="s">
        <v>73</v>
      </c>
      <c r="E184" s="37">
        <v>50000</v>
      </c>
    </row>
    <row r="185" spans="1:5" x14ac:dyDescent="0.2">
      <c r="A185" s="34">
        <v>18</v>
      </c>
      <c r="B185" s="1" t="s">
        <v>293</v>
      </c>
      <c r="C185" s="50" t="s">
        <v>301</v>
      </c>
      <c r="D185" s="1" t="s">
        <v>73</v>
      </c>
      <c r="E185" s="37">
        <v>40167</v>
      </c>
    </row>
    <row r="186" spans="1:5" x14ac:dyDescent="0.2">
      <c r="A186" s="34">
        <v>18</v>
      </c>
      <c r="B186" s="1" t="s">
        <v>293</v>
      </c>
      <c r="C186" s="50" t="s">
        <v>302</v>
      </c>
      <c r="D186" s="1" t="s">
        <v>73</v>
      </c>
      <c r="E186" s="37">
        <v>50000</v>
      </c>
    </row>
    <row r="187" spans="1:5" x14ac:dyDescent="0.2">
      <c r="A187" s="34">
        <v>18</v>
      </c>
      <c r="B187" s="1" t="s">
        <v>293</v>
      </c>
      <c r="C187" s="50" t="s">
        <v>303</v>
      </c>
      <c r="D187" s="1" t="s">
        <v>73</v>
      </c>
      <c r="E187" s="37">
        <v>50000</v>
      </c>
    </row>
    <row r="188" spans="1:5" ht="17" thickBot="1" x14ac:dyDescent="0.25">
      <c r="A188" s="35">
        <v>18</v>
      </c>
      <c r="B188" s="36" t="s">
        <v>293</v>
      </c>
      <c r="C188" s="51" t="s">
        <v>304</v>
      </c>
      <c r="D188" s="36" t="s">
        <v>73</v>
      </c>
      <c r="E188" s="38">
        <v>50000</v>
      </c>
    </row>
    <row r="189" spans="1:5" ht="17" thickTop="1" x14ac:dyDescent="0.2"/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0B06-EC3C-ED4C-A560-D2F48CB7BCBD}">
  <sheetPr codeName="Sheet3"/>
  <dimension ref="A1:X15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62</v>
      </c>
      <c r="B2">
        <v>50000</v>
      </c>
      <c r="C2" s="12">
        <v>15748</v>
      </c>
      <c r="D2" s="13">
        <f t="shared" ref="D2:D9" si="0">C2/B2</f>
        <v>0.31496000000000002</v>
      </c>
      <c r="E2" s="12">
        <v>45424</v>
      </c>
      <c r="F2" s="12">
        <v>1906</v>
      </c>
      <c r="G2" s="12">
        <v>715340620</v>
      </c>
      <c r="H2" s="14">
        <v>0.88900000000000001</v>
      </c>
      <c r="I2" s="14">
        <v>0.75900000000000001</v>
      </c>
      <c r="J2" s="14">
        <v>0.97099999999999997</v>
      </c>
      <c r="K2" s="14">
        <v>0.96099999999999997</v>
      </c>
      <c r="L2" s="14">
        <v>0.93</v>
      </c>
      <c r="M2" s="14">
        <v>0.97199999999999998</v>
      </c>
      <c r="N2" s="14">
        <v>0.96699999999999997</v>
      </c>
      <c r="O2" s="14">
        <v>0.92800000000000005</v>
      </c>
      <c r="P2" s="14">
        <v>0.78800000000000003</v>
      </c>
      <c r="Q2" s="14">
        <v>9.9000000000000005E-2</v>
      </c>
      <c r="R2" s="14">
        <v>0.115</v>
      </c>
      <c r="S2" s="14">
        <v>0.61399999999999999</v>
      </c>
      <c r="T2" s="14">
        <v>0.53700000000000003</v>
      </c>
      <c r="U2" s="14">
        <v>6.8000000000000005E-2</v>
      </c>
      <c r="V2" s="14">
        <v>0.93700000000000006</v>
      </c>
      <c r="W2" s="12">
        <v>24186</v>
      </c>
      <c r="X2" s="17">
        <v>4913</v>
      </c>
    </row>
    <row r="3" spans="1:24" x14ac:dyDescent="0.2">
      <c r="A3" s="16" t="s">
        <v>63</v>
      </c>
      <c r="B3">
        <v>50000</v>
      </c>
      <c r="C3" s="12">
        <v>19733</v>
      </c>
      <c r="D3" s="13">
        <f t="shared" si="0"/>
        <v>0.39466000000000001</v>
      </c>
      <c r="E3" s="12">
        <v>39299</v>
      </c>
      <c r="F3" s="12">
        <v>1733</v>
      </c>
      <c r="G3" s="12">
        <v>775492526</v>
      </c>
      <c r="H3" s="14">
        <v>0.89200000000000002</v>
      </c>
      <c r="I3" s="14">
        <v>0.76900000000000002</v>
      </c>
      <c r="J3" s="14">
        <v>0.97099999999999997</v>
      </c>
      <c r="K3" s="14">
        <v>0.96299999999999997</v>
      </c>
      <c r="L3" s="14">
        <v>0.93500000000000005</v>
      </c>
      <c r="M3" s="14">
        <v>0.98199999999999998</v>
      </c>
      <c r="N3" s="14">
        <v>0.96799999999999997</v>
      </c>
      <c r="O3" s="14">
        <v>0.92700000000000005</v>
      </c>
      <c r="P3" s="14">
        <v>0.79500000000000004</v>
      </c>
      <c r="Q3" s="14">
        <v>0.10299999999999999</v>
      </c>
      <c r="R3" s="14">
        <v>0.112</v>
      </c>
      <c r="S3" s="14">
        <v>0.625</v>
      </c>
      <c r="T3" s="14">
        <v>0.54600000000000004</v>
      </c>
      <c r="U3" s="14">
        <v>6.9000000000000006E-2</v>
      </c>
      <c r="V3" s="14">
        <v>0.94199999999999995</v>
      </c>
      <c r="W3" s="12">
        <v>23870</v>
      </c>
      <c r="X3" s="17">
        <v>4137</v>
      </c>
    </row>
    <row r="4" spans="1:24" x14ac:dyDescent="0.2">
      <c r="A4" s="16" t="s">
        <v>64</v>
      </c>
      <c r="B4">
        <v>44577</v>
      </c>
      <c r="C4" s="12">
        <v>15649</v>
      </c>
      <c r="D4" s="13">
        <f t="shared" si="0"/>
        <v>0.351055477039729</v>
      </c>
      <c r="E4" s="12">
        <v>48139</v>
      </c>
      <c r="F4" s="12">
        <v>1769</v>
      </c>
      <c r="G4" s="12">
        <v>753337334</v>
      </c>
      <c r="H4" s="14">
        <v>0.88800000000000001</v>
      </c>
      <c r="I4" s="14">
        <v>0.81299999999999994</v>
      </c>
      <c r="J4" s="14">
        <v>0.97299999999999998</v>
      </c>
      <c r="K4" s="14">
        <v>0.96399999999999997</v>
      </c>
      <c r="L4" s="14">
        <v>0.94499999999999995</v>
      </c>
      <c r="M4" s="14">
        <v>0.98</v>
      </c>
      <c r="N4" s="14">
        <v>0.97</v>
      </c>
      <c r="O4" s="14">
        <v>0.95599999999999996</v>
      </c>
      <c r="P4" s="14">
        <v>0.81299999999999994</v>
      </c>
      <c r="Q4" s="14">
        <v>0.10199999999999999</v>
      </c>
      <c r="R4" s="14">
        <v>0.12</v>
      </c>
      <c r="S4" s="14">
        <v>0.63700000000000001</v>
      </c>
      <c r="T4" s="14">
        <v>0.55300000000000005</v>
      </c>
      <c r="U4" s="14">
        <v>7.3999999999999996E-2</v>
      </c>
      <c r="V4" s="14">
        <v>0.94199999999999995</v>
      </c>
      <c r="W4" s="12">
        <v>23588</v>
      </c>
      <c r="X4" s="17">
        <v>4206</v>
      </c>
    </row>
    <row r="5" spans="1:24" x14ac:dyDescent="0.2">
      <c r="A5" s="16" t="s">
        <v>65</v>
      </c>
      <c r="B5">
        <v>43003</v>
      </c>
      <c r="C5" s="12">
        <v>7042</v>
      </c>
      <c r="D5" s="26">
        <f t="shared" si="0"/>
        <v>0.16375601702206824</v>
      </c>
      <c r="E5" s="12">
        <v>81811</v>
      </c>
      <c r="F5" s="12">
        <v>1609</v>
      </c>
      <c r="G5" s="12">
        <v>576116015</v>
      </c>
      <c r="H5" s="14">
        <v>0.9</v>
      </c>
      <c r="I5" s="14">
        <v>0.86799999999999999</v>
      </c>
      <c r="J5" s="14">
        <v>0.97199999999999998</v>
      </c>
      <c r="K5" s="14">
        <v>0.96299999999999997</v>
      </c>
      <c r="L5" s="14">
        <v>0.93500000000000005</v>
      </c>
      <c r="M5" s="14">
        <v>0.97499999999999998</v>
      </c>
      <c r="N5" s="14">
        <v>0.96899999999999997</v>
      </c>
      <c r="O5" s="14">
        <v>0.93200000000000005</v>
      </c>
      <c r="P5" s="14">
        <v>0.77300000000000002</v>
      </c>
      <c r="Q5" s="14">
        <v>0.124</v>
      </c>
      <c r="R5" s="14">
        <v>0.122</v>
      </c>
      <c r="S5" s="14">
        <v>0.57099999999999995</v>
      </c>
      <c r="T5" s="14">
        <v>0.50700000000000001</v>
      </c>
      <c r="U5" s="14">
        <v>5.1999999999999998E-2</v>
      </c>
      <c r="V5" s="14">
        <v>0.79200000000000004</v>
      </c>
      <c r="W5" s="12">
        <v>22989</v>
      </c>
      <c r="X5" s="17">
        <v>3624</v>
      </c>
    </row>
    <row r="6" spans="1:24" x14ac:dyDescent="0.2">
      <c r="A6" s="16" t="s">
        <v>66</v>
      </c>
      <c r="B6">
        <v>45023</v>
      </c>
      <c r="C6" s="12">
        <v>15408</v>
      </c>
      <c r="D6" s="13">
        <f t="shared" si="0"/>
        <v>0.34222508495657777</v>
      </c>
      <c r="E6" s="12">
        <v>48368</v>
      </c>
      <c r="F6" s="12">
        <v>2406</v>
      </c>
      <c r="G6" s="12">
        <v>745257095</v>
      </c>
      <c r="H6" s="14">
        <v>0.89900000000000002</v>
      </c>
      <c r="I6" s="14">
        <v>0.64400000000000002</v>
      </c>
      <c r="J6" s="14">
        <v>0.97099999999999997</v>
      </c>
      <c r="K6" s="14">
        <v>0.96199999999999997</v>
      </c>
      <c r="L6" s="14">
        <v>0.92600000000000005</v>
      </c>
      <c r="M6" s="14">
        <v>0.97499999999999998</v>
      </c>
      <c r="N6" s="14">
        <v>0.96799999999999997</v>
      </c>
      <c r="O6" s="14">
        <v>0.94</v>
      </c>
      <c r="P6" s="14">
        <v>0.78900000000000003</v>
      </c>
      <c r="Q6" s="14">
        <v>7.6999999999999999E-2</v>
      </c>
      <c r="R6" s="14">
        <v>9.9000000000000005E-2</v>
      </c>
      <c r="S6" s="14">
        <v>0.64700000000000002</v>
      </c>
      <c r="T6" s="14">
        <v>0.58199999999999996</v>
      </c>
      <c r="U6" s="14">
        <v>5.8000000000000003E-2</v>
      </c>
      <c r="V6" s="14">
        <v>0.92800000000000005</v>
      </c>
      <c r="W6" s="12">
        <v>25809</v>
      </c>
      <c r="X6" s="17">
        <v>7202</v>
      </c>
    </row>
    <row r="7" spans="1:24" x14ac:dyDescent="0.2">
      <c r="A7" s="16" t="s">
        <v>67</v>
      </c>
      <c r="B7">
        <v>40071</v>
      </c>
      <c r="C7" s="12">
        <v>10748</v>
      </c>
      <c r="D7" s="13">
        <f t="shared" si="0"/>
        <v>0.26822390257293305</v>
      </c>
      <c r="E7" s="12">
        <v>68634</v>
      </c>
      <c r="F7" s="12">
        <v>1896</v>
      </c>
      <c r="G7" s="12">
        <v>737684307</v>
      </c>
      <c r="H7" s="14">
        <v>0.90600000000000003</v>
      </c>
      <c r="I7" s="14">
        <v>0.85699999999999998</v>
      </c>
      <c r="J7" s="14">
        <v>0.97099999999999997</v>
      </c>
      <c r="K7" s="14">
        <v>0.96099999999999997</v>
      </c>
      <c r="L7" s="14">
        <v>0.93300000000000005</v>
      </c>
      <c r="M7" s="14">
        <v>0.98</v>
      </c>
      <c r="N7" s="14">
        <v>0.96799999999999997</v>
      </c>
      <c r="O7" s="14">
        <v>0.95499999999999996</v>
      </c>
      <c r="P7" s="14">
        <v>0.83899999999999997</v>
      </c>
      <c r="Q7" s="14">
        <v>9.8000000000000004E-2</v>
      </c>
      <c r="R7" s="14">
        <v>0.124</v>
      </c>
      <c r="S7" s="14">
        <v>0.66500000000000004</v>
      </c>
      <c r="T7" s="14">
        <v>0.58899999999999997</v>
      </c>
      <c r="U7" s="14">
        <v>6.5000000000000002E-2</v>
      </c>
      <c r="V7" s="14">
        <v>0.89900000000000002</v>
      </c>
      <c r="W7" s="12">
        <v>23317</v>
      </c>
      <c r="X7" s="17">
        <v>4572</v>
      </c>
    </row>
    <row r="8" spans="1:24" x14ac:dyDescent="0.2">
      <c r="A8" s="16" t="s">
        <v>68</v>
      </c>
      <c r="B8">
        <v>40059</v>
      </c>
      <c r="C8" s="12">
        <v>14200</v>
      </c>
      <c r="D8" s="13">
        <f t="shared" si="0"/>
        <v>0.35447714620934123</v>
      </c>
      <c r="E8" s="12">
        <v>52503</v>
      </c>
      <c r="F8" s="12">
        <v>1780</v>
      </c>
      <c r="G8" s="12">
        <v>745554004</v>
      </c>
      <c r="H8" s="14">
        <v>0.90800000000000003</v>
      </c>
      <c r="I8" s="14">
        <v>0.84399999999999997</v>
      </c>
      <c r="J8" s="14">
        <v>0.97099999999999997</v>
      </c>
      <c r="K8" s="14">
        <v>0.96</v>
      </c>
      <c r="L8" s="14">
        <v>0.92500000000000004</v>
      </c>
      <c r="M8" s="14">
        <v>0.97899999999999998</v>
      </c>
      <c r="N8" s="14">
        <v>0.96799999999999997</v>
      </c>
      <c r="O8" s="14">
        <v>0.95399999999999996</v>
      </c>
      <c r="P8" s="14">
        <v>0.83799999999999997</v>
      </c>
      <c r="Q8" s="14">
        <v>9.8000000000000004E-2</v>
      </c>
      <c r="R8" s="14">
        <v>0.13200000000000001</v>
      </c>
      <c r="S8" s="14">
        <v>0.66100000000000003</v>
      </c>
      <c r="T8" s="14">
        <v>0.57899999999999996</v>
      </c>
      <c r="U8" s="14">
        <v>7.0000000000000007E-2</v>
      </c>
      <c r="V8" s="14">
        <v>0.91500000000000004</v>
      </c>
      <c r="W8" s="12">
        <v>23105</v>
      </c>
      <c r="X8" s="17">
        <v>3898</v>
      </c>
    </row>
    <row r="9" spans="1:24" ht="17" thickBot="1" x14ac:dyDescent="0.25">
      <c r="A9" s="18" t="s">
        <v>69</v>
      </c>
      <c r="B9" s="19">
        <v>40000</v>
      </c>
      <c r="C9" s="20">
        <v>6059</v>
      </c>
      <c r="D9" s="27">
        <f t="shared" si="0"/>
        <v>0.151475</v>
      </c>
      <c r="E9" s="20">
        <v>102678</v>
      </c>
      <c r="F9" s="28">
        <v>1535</v>
      </c>
      <c r="G9" s="20">
        <v>622126037</v>
      </c>
      <c r="H9" s="22">
        <v>0.9</v>
      </c>
      <c r="I9" s="22">
        <v>0.88300000000000001</v>
      </c>
      <c r="J9" s="22">
        <v>0.96799999999999997</v>
      </c>
      <c r="K9" s="22">
        <v>0.95099999999999996</v>
      </c>
      <c r="L9" s="22">
        <v>0.90900000000000003</v>
      </c>
      <c r="M9" s="22">
        <v>0.96199999999999997</v>
      </c>
      <c r="N9" s="22">
        <v>0.96599999999999997</v>
      </c>
      <c r="O9" s="22">
        <v>0.91900000000000004</v>
      </c>
      <c r="P9" s="22">
        <v>0.77700000000000002</v>
      </c>
      <c r="Q9" s="22">
        <v>0.111</v>
      </c>
      <c r="R9" s="22">
        <v>0.14099999999999999</v>
      </c>
      <c r="S9" s="22">
        <v>0.57299999999999995</v>
      </c>
      <c r="T9" s="22">
        <v>0.49399999999999999</v>
      </c>
      <c r="U9" s="22">
        <v>6.8000000000000005E-2</v>
      </c>
      <c r="V9" s="22">
        <v>0.67500000000000004</v>
      </c>
      <c r="W9" s="20">
        <v>21690</v>
      </c>
      <c r="X9" s="25">
        <v>2885</v>
      </c>
    </row>
    <row r="10" spans="1:24" ht="18" thickTop="1" thickBot="1" x14ac:dyDescent="0.25"/>
    <row r="11" spans="1:24" x14ac:dyDescent="0.2">
      <c r="A11" s="41" t="s">
        <v>97</v>
      </c>
      <c r="B11" s="42" t="s">
        <v>98</v>
      </c>
    </row>
    <row r="12" spans="1:24" x14ac:dyDescent="0.2">
      <c r="A12" s="43"/>
      <c r="B12" s="44" t="s">
        <v>99</v>
      </c>
    </row>
    <row r="13" spans="1:24" x14ac:dyDescent="0.2">
      <c r="A13" s="49"/>
      <c r="B13" s="44" t="s">
        <v>100</v>
      </c>
    </row>
    <row r="14" spans="1:24" x14ac:dyDescent="0.2">
      <c r="A14" s="45"/>
      <c r="B14" s="44" t="s">
        <v>101</v>
      </c>
    </row>
    <row r="15" spans="1:24" ht="17" thickBot="1" x14ac:dyDescent="0.25">
      <c r="A15" s="46" t="s">
        <v>102</v>
      </c>
      <c r="B15" s="47" t="s">
        <v>103</v>
      </c>
    </row>
  </sheetData>
  <sortState xmlns:xlrd2="http://schemas.microsoft.com/office/spreadsheetml/2017/richdata2" ref="A2:X9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9FF4-EE40-CA43-823A-01E92CA06221}">
  <sheetPr codeName="Sheet4"/>
  <dimension ref="A1:X15"/>
  <sheetViews>
    <sheetView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81</v>
      </c>
      <c r="B2">
        <v>50000</v>
      </c>
      <c r="C2" s="12">
        <v>17354</v>
      </c>
      <c r="D2" s="13">
        <f>C2/B2</f>
        <v>0.34708</v>
      </c>
      <c r="E2" s="12">
        <v>51758</v>
      </c>
      <c r="F2" s="12">
        <v>1724</v>
      </c>
      <c r="G2" s="12">
        <v>898222768</v>
      </c>
      <c r="H2" s="14">
        <v>0.91600000000000004</v>
      </c>
      <c r="I2" s="14">
        <v>0.82699999999999996</v>
      </c>
      <c r="J2" s="14">
        <v>0.97</v>
      </c>
      <c r="K2" s="14">
        <v>0.89</v>
      </c>
      <c r="L2" s="14">
        <v>0.92700000000000005</v>
      </c>
      <c r="M2" s="14">
        <v>0.97799999999999998</v>
      </c>
      <c r="N2" s="14">
        <v>0.96699999999999997</v>
      </c>
      <c r="O2" s="14">
        <v>0.92900000000000005</v>
      </c>
      <c r="P2" s="14">
        <v>0.85499999999999998</v>
      </c>
      <c r="Q2" s="14">
        <v>9.1999999999999998E-2</v>
      </c>
      <c r="R2" s="14">
        <v>0.114</v>
      </c>
      <c r="S2" s="14">
        <v>0.69</v>
      </c>
      <c r="T2" s="14">
        <v>0.59399999999999997</v>
      </c>
      <c r="U2" s="14">
        <v>8.6999999999999994E-2</v>
      </c>
      <c r="V2" s="14">
        <v>0.92900000000000005</v>
      </c>
      <c r="W2" s="12">
        <v>23923</v>
      </c>
      <c r="X2" s="17">
        <v>4424</v>
      </c>
    </row>
    <row r="3" spans="1:24" x14ac:dyDescent="0.2">
      <c r="A3" s="39" t="s">
        <v>85</v>
      </c>
      <c r="B3">
        <v>50000</v>
      </c>
      <c r="C3" s="12">
        <v>19931</v>
      </c>
      <c r="D3" s="13">
        <f t="shared" ref="D3:D9" si="0">C3/B3</f>
        <v>0.39861999999999997</v>
      </c>
      <c r="E3" s="24">
        <v>32883</v>
      </c>
      <c r="F3" s="12">
        <v>1498</v>
      </c>
      <c r="G3" s="12">
        <v>655396477</v>
      </c>
      <c r="H3" s="14">
        <v>0.92500000000000004</v>
      </c>
      <c r="I3" s="14">
        <v>0.77600000000000002</v>
      </c>
      <c r="J3" s="14">
        <v>0.97199999999999998</v>
      </c>
      <c r="K3" s="14">
        <v>0.89400000000000002</v>
      </c>
      <c r="L3" s="14">
        <v>0.92200000000000004</v>
      </c>
      <c r="M3" s="14">
        <v>0.96299999999999997</v>
      </c>
      <c r="N3" s="14">
        <v>0.96899999999999997</v>
      </c>
      <c r="O3" s="14">
        <v>0.92600000000000005</v>
      </c>
      <c r="P3" s="14">
        <v>0.874</v>
      </c>
      <c r="Q3" s="14">
        <v>0.08</v>
      </c>
      <c r="R3" s="14">
        <v>0.121</v>
      </c>
      <c r="S3" s="14">
        <v>0.71899999999999997</v>
      </c>
      <c r="T3" s="14">
        <v>0.61599999999999999</v>
      </c>
      <c r="U3" s="14">
        <v>9.2999999999999999E-2</v>
      </c>
      <c r="V3" s="14">
        <v>0.88900000000000001</v>
      </c>
      <c r="W3" s="12">
        <v>23857</v>
      </c>
      <c r="X3" s="17">
        <v>3450</v>
      </c>
    </row>
    <row r="4" spans="1:24" x14ac:dyDescent="0.2">
      <c r="A4" s="39" t="s">
        <v>84</v>
      </c>
      <c r="B4">
        <v>50000</v>
      </c>
      <c r="C4" s="12">
        <v>19305</v>
      </c>
      <c r="D4" s="13">
        <f t="shared" si="0"/>
        <v>0.3861</v>
      </c>
      <c r="E4" s="24">
        <v>29959</v>
      </c>
      <c r="F4" s="12">
        <v>1522</v>
      </c>
      <c r="G4" s="12">
        <v>578367927</v>
      </c>
      <c r="H4" s="14">
        <v>0.92600000000000005</v>
      </c>
      <c r="I4" s="14">
        <v>0.76700000000000002</v>
      </c>
      <c r="J4" s="14">
        <v>0.97099999999999997</v>
      </c>
      <c r="K4" s="14">
        <v>0.89200000000000002</v>
      </c>
      <c r="L4" s="14">
        <v>0.92200000000000004</v>
      </c>
      <c r="M4" s="14">
        <v>0.92200000000000004</v>
      </c>
      <c r="N4" s="14">
        <v>0.96799999999999997</v>
      </c>
      <c r="O4" s="14">
        <v>0.93400000000000005</v>
      </c>
      <c r="P4" s="14">
        <v>0.88600000000000001</v>
      </c>
      <c r="Q4" s="14">
        <v>8.8999999999999996E-2</v>
      </c>
      <c r="R4" s="14">
        <v>0.11899999999999999</v>
      </c>
      <c r="S4" s="14">
        <v>0.72099999999999997</v>
      </c>
      <c r="T4" s="14">
        <v>0.61899999999999999</v>
      </c>
      <c r="U4" s="14">
        <v>9.0999999999999998E-2</v>
      </c>
      <c r="V4" s="14">
        <v>0.94599999999999995</v>
      </c>
      <c r="W4" s="12">
        <v>23477</v>
      </c>
      <c r="X4" s="17">
        <v>3615</v>
      </c>
    </row>
    <row r="5" spans="1:24" x14ac:dyDescent="0.2">
      <c r="A5" s="16" t="s">
        <v>79</v>
      </c>
      <c r="B5">
        <v>47893</v>
      </c>
      <c r="C5" s="12">
        <v>15345</v>
      </c>
      <c r="D5" s="13">
        <f t="shared" si="0"/>
        <v>0.3204017288539035</v>
      </c>
      <c r="E5" s="12">
        <v>38334</v>
      </c>
      <c r="F5" s="12">
        <v>1822</v>
      </c>
      <c r="G5" s="12">
        <v>588246734</v>
      </c>
      <c r="H5" s="14">
        <v>0.92200000000000004</v>
      </c>
      <c r="I5" s="14">
        <v>0.76500000000000001</v>
      </c>
      <c r="J5" s="14">
        <v>0.97</v>
      </c>
      <c r="K5" s="14">
        <v>0.89200000000000002</v>
      </c>
      <c r="L5" s="14">
        <v>0.91900000000000004</v>
      </c>
      <c r="M5" s="14">
        <v>0.97199999999999998</v>
      </c>
      <c r="N5" s="14">
        <v>0.96599999999999997</v>
      </c>
      <c r="O5" s="14">
        <v>0.92200000000000004</v>
      </c>
      <c r="P5" s="14">
        <v>0.84499999999999997</v>
      </c>
      <c r="Q5" s="14">
        <v>9.2999999999999999E-2</v>
      </c>
      <c r="R5" s="14">
        <v>0.115</v>
      </c>
      <c r="S5" s="14">
        <v>0.68300000000000005</v>
      </c>
      <c r="T5" s="14">
        <v>0.59599999999999997</v>
      </c>
      <c r="U5" s="14">
        <v>7.5999999999999998E-2</v>
      </c>
      <c r="V5" s="14">
        <v>0.92400000000000004</v>
      </c>
      <c r="W5" s="12">
        <v>24448</v>
      </c>
      <c r="X5" s="17">
        <v>4256</v>
      </c>
    </row>
    <row r="6" spans="1:24" x14ac:dyDescent="0.2">
      <c r="A6" s="16" t="s">
        <v>82</v>
      </c>
      <c r="B6">
        <v>50000</v>
      </c>
      <c r="C6" s="12">
        <v>18291</v>
      </c>
      <c r="D6" s="13">
        <f t="shared" si="0"/>
        <v>0.36581999999999998</v>
      </c>
      <c r="E6" s="12">
        <v>46134</v>
      </c>
      <c r="F6" s="12">
        <v>2365</v>
      </c>
      <c r="G6" s="12">
        <v>843844748</v>
      </c>
      <c r="H6" s="14">
        <v>0.92100000000000004</v>
      </c>
      <c r="I6" s="14">
        <v>0.67700000000000005</v>
      </c>
      <c r="J6" s="14">
        <v>0.96899999999999997</v>
      </c>
      <c r="K6" s="14">
        <v>0.89</v>
      </c>
      <c r="L6" s="14">
        <v>0.91100000000000003</v>
      </c>
      <c r="M6" s="14">
        <v>0.97599999999999998</v>
      </c>
      <c r="N6" s="14">
        <v>0.96599999999999997</v>
      </c>
      <c r="O6" s="14">
        <v>0.91500000000000004</v>
      </c>
      <c r="P6" s="14">
        <v>0.83099999999999996</v>
      </c>
      <c r="Q6" s="14">
        <v>6.7000000000000004E-2</v>
      </c>
      <c r="R6" s="14">
        <v>0.11600000000000001</v>
      </c>
      <c r="S6" s="14">
        <v>0.68200000000000005</v>
      </c>
      <c r="T6" s="14">
        <v>0.60199999999999998</v>
      </c>
      <c r="U6" s="14">
        <v>7.2999999999999995E-2</v>
      </c>
      <c r="V6" s="14">
        <v>0.93100000000000005</v>
      </c>
      <c r="W6" s="12">
        <v>25638</v>
      </c>
      <c r="X6" s="17">
        <v>7027</v>
      </c>
    </row>
    <row r="7" spans="1:24" x14ac:dyDescent="0.2">
      <c r="A7" s="16" t="s">
        <v>80</v>
      </c>
      <c r="B7">
        <v>50000</v>
      </c>
      <c r="C7" s="12">
        <v>15664</v>
      </c>
      <c r="D7" s="13">
        <f t="shared" si="0"/>
        <v>0.31328</v>
      </c>
      <c r="E7" s="12">
        <v>54062</v>
      </c>
      <c r="F7" s="12">
        <v>1728</v>
      </c>
      <c r="G7" s="12">
        <v>846828518</v>
      </c>
      <c r="H7" s="14">
        <v>0.92</v>
      </c>
      <c r="I7" s="14">
        <v>0.84399999999999997</v>
      </c>
      <c r="J7" s="14">
        <v>0.96799999999999997</v>
      </c>
      <c r="K7" s="14">
        <v>0.88700000000000001</v>
      </c>
      <c r="L7" s="14">
        <v>0.91700000000000004</v>
      </c>
      <c r="M7" s="14">
        <v>0.98199999999999998</v>
      </c>
      <c r="N7" s="14">
        <v>0.96499999999999997</v>
      </c>
      <c r="O7" s="14">
        <v>0.93300000000000005</v>
      </c>
      <c r="P7" s="14">
        <v>0.86299999999999999</v>
      </c>
      <c r="Q7" s="14">
        <v>8.5000000000000006E-2</v>
      </c>
      <c r="R7" s="14">
        <v>0.105</v>
      </c>
      <c r="S7" s="14">
        <v>0.71299999999999997</v>
      </c>
      <c r="T7" s="14">
        <v>0.622</v>
      </c>
      <c r="U7" s="14">
        <v>8.3000000000000004E-2</v>
      </c>
      <c r="V7" s="14">
        <v>0.92600000000000005</v>
      </c>
      <c r="W7" s="12">
        <v>23479</v>
      </c>
      <c r="X7" s="17">
        <v>4215</v>
      </c>
    </row>
    <row r="8" spans="1:24" x14ac:dyDescent="0.2">
      <c r="A8" s="39" t="s">
        <v>83</v>
      </c>
      <c r="B8">
        <v>47709</v>
      </c>
      <c r="C8" s="12">
        <v>18888</v>
      </c>
      <c r="D8" s="13">
        <f t="shared" si="0"/>
        <v>0.39590014462679995</v>
      </c>
      <c r="E8" s="24">
        <v>35733</v>
      </c>
      <c r="F8" s="24">
        <v>1442</v>
      </c>
      <c r="G8" s="12">
        <v>674935200</v>
      </c>
      <c r="H8" s="14">
        <v>0.92200000000000004</v>
      </c>
      <c r="I8" s="14">
        <v>0.80500000000000005</v>
      </c>
      <c r="J8" s="14">
        <v>0.96899999999999997</v>
      </c>
      <c r="K8" s="14">
        <v>0.88800000000000001</v>
      </c>
      <c r="L8" s="14">
        <v>0.92</v>
      </c>
      <c r="M8" s="14">
        <v>0.98</v>
      </c>
      <c r="N8" s="14">
        <v>0.96499999999999997</v>
      </c>
      <c r="O8" s="14">
        <v>0.93400000000000005</v>
      </c>
      <c r="P8" s="14">
        <v>0.86899999999999999</v>
      </c>
      <c r="Q8" s="14">
        <v>8.7999999999999995E-2</v>
      </c>
      <c r="R8" s="14">
        <v>0.10299999999999999</v>
      </c>
      <c r="S8" s="14">
        <v>0.71899999999999997</v>
      </c>
      <c r="T8" s="14">
        <v>0.622</v>
      </c>
      <c r="U8" s="14">
        <v>8.7999999999999995E-2</v>
      </c>
      <c r="V8" s="14">
        <v>0.873</v>
      </c>
      <c r="W8" s="12">
        <v>22848</v>
      </c>
      <c r="X8" s="29">
        <v>3250</v>
      </c>
    </row>
    <row r="9" spans="1:24" ht="17" thickBot="1" x14ac:dyDescent="0.25">
      <c r="A9" s="40" t="s">
        <v>78</v>
      </c>
      <c r="B9" s="19">
        <v>40000</v>
      </c>
      <c r="C9" s="20">
        <v>13625</v>
      </c>
      <c r="D9" s="21">
        <f t="shared" si="0"/>
        <v>0.34062500000000001</v>
      </c>
      <c r="E9" s="28">
        <v>33297</v>
      </c>
      <c r="F9" s="28">
        <v>1611</v>
      </c>
      <c r="G9" s="20">
        <v>453683938</v>
      </c>
      <c r="H9" s="22">
        <v>0.91900000000000004</v>
      </c>
      <c r="I9" s="22">
        <v>0.78300000000000003</v>
      </c>
      <c r="J9" s="22">
        <v>0.97</v>
      </c>
      <c r="K9" s="22">
        <v>0.89</v>
      </c>
      <c r="L9" s="22">
        <v>0.93600000000000005</v>
      </c>
      <c r="M9" s="22">
        <v>0.98299999999999998</v>
      </c>
      <c r="N9" s="22">
        <v>0.96699999999999997</v>
      </c>
      <c r="O9" s="22">
        <v>0.94499999999999995</v>
      </c>
      <c r="P9" s="22">
        <v>0.875</v>
      </c>
      <c r="Q9" s="22">
        <v>9.1999999999999998E-2</v>
      </c>
      <c r="R9" s="22">
        <v>0.1</v>
      </c>
      <c r="S9" s="22">
        <v>0.72299999999999998</v>
      </c>
      <c r="T9" s="22">
        <v>0.63</v>
      </c>
      <c r="U9" s="22">
        <v>8.3000000000000004E-2</v>
      </c>
      <c r="V9" s="22">
        <v>0.94599999999999995</v>
      </c>
      <c r="W9" s="20">
        <v>22472</v>
      </c>
      <c r="X9" s="23">
        <v>3801</v>
      </c>
    </row>
    <row r="10" spans="1:24" ht="18" thickTop="1" thickBot="1" x14ac:dyDescent="0.25"/>
    <row r="11" spans="1:24" x14ac:dyDescent="0.2">
      <c r="A11" s="41" t="s">
        <v>97</v>
      </c>
      <c r="B11" s="42" t="s">
        <v>98</v>
      </c>
    </row>
    <row r="12" spans="1:24" x14ac:dyDescent="0.2">
      <c r="A12" s="43"/>
      <c r="B12" s="44" t="s">
        <v>99</v>
      </c>
    </row>
    <row r="13" spans="1:24" x14ac:dyDescent="0.2">
      <c r="A13" s="49"/>
      <c r="B13" s="44" t="s">
        <v>100</v>
      </c>
    </row>
    <row r="14" spans="1:24" x14ac:dyDescent="0.2">
      <c r="A14" s="45"/>
      <c r="B14" s="44" t="s">
        <v>101</v>
      </c>
    </row>
    <row r="15" spans="1:24" ht="17" thickBot="1" x14ac:dyDescent="0.25">
      <c r="A15" s="46" t="s">
        <v>102</v>
      </c>
      <c r="B15" s="47" t="s">
        <v>103</v>
      </c>
    </row>
  </sheetData>
  <sortState xmlns:xlrd2="http://schemas.microsoft.com/office/spreadsheetml/2017/richdata2" ref="A2:X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18C3-7B03-0140-AD20-029C692F6171}">
  <sheetPr codeName="Sheet5"/>
  <dimension ref="A1:X11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87</v>
      </c>
      <c r="B2">
        <v>50000</v>
      </c>
      <c r="C2" s="12">
        <v>18470</v>
      </c>
      <c r="D2" s="13">
        <f>C2/B2</f>
        <v>0.36940000000000001</v>
      </c>
      <c r="E2" s="12">
        <v>43201</v>
      </c>
      <c r="F2" s="12">
        <v>1691</v>
      </c>
      <c r="G2" s="12">
        <v>797925288</v>
      </c>
      <c r="H2" s="14">
        <v>0.88200000000000001</v>
      </c>
      <c r="I2" s="14">
        <v>0.749</v>
      </c>
      <c r="J2" s="14">
        <v>0.97</v>
      </c>
      <c r="K2" s="14">
        <v>0.93300000000000005</v>
      </c>
      <c r="L2" s="14">
        <v>0.90400000000000003</v>
      </c>
      <c r="M2" s="14">
        <v>0.97399999999999998</v>
      </c>
      <c r="N2" s="14">
        <v>0.96799999999999997</v>
      </c>
      <c r="O2" s="14">
        <v>0.88800000000000001</v>
      </c>
      <c r="P2" s="14">
        <v>0.72699999999999998</v>
      </c>
      <c r="Q2" s="14">
        <v>0.09</v>
      </c>
      <c r="R2" s="14">
        <v>0.11600000000000001</v>
      </c>
      <c r="S2" s="14">
        <v>0.56299999999999994</v>
      </c>
      <c r="T2" s="14">
        <v>0.49099999999999999</v>
      </c>
      <c r="U2" s="14">
        <v>6.3E-2</v>
      </c>
      <c r="V2" s="14">
        <v>0.86699999999999999</v>
      </c>
      <c r="W2" s="12">
        <v>24706</v>
      </c>
      <c r="X2" s="17">
        <v>4064</v>
      </c>
    </row>
    <row r="3" spans="1:24" x14ac:dyDescent="0.2">
      <c r="A3" s="39" t="s">
        <v>88</v>
      </c>
      <c r="B3">
        <v>45756</v>
      </c>
      <c r="C3" s="12">
        <v>21210</v>
      </c>
      <c r="D3" s="13">
        <f t="shared" ref="D3:D5" si="0">C3/B3</f>
        <v>0.46354576448990298</v>
      </c>
      <c r="E3" s="24">
        <v>35495</v>
      </c>
      <c r="F3" s="12">
        <v>1679</v>
      </c>
      <c r="G3" s="12">
        <v>752851739</v>
      </c>
      <c r="H3" s="14">
        <v>0.88500000000000001</v>
      </c>
      <c r="I3" s="14">
        <v>0.72699999999999998</v>
      </c>
      <c r="J3" s="14">
        <v>0.96899999999999997</v>
      </c>
      <c r="K3" s="14">
        <v>0.93300000000000005</v>
      </c>
      <c r="L3" s="14">
        <v>0.89800000000000002</v>
      </c>
      <c r="M3" s="14">
        <v>0.97499999999999998</v>
      </c>
      <c r="N3" s="14">
        <v>0.96699999999999997</v>
      </c>
      <c r="O3" s="14">
        <v>0.89200000000000002</v>
      </c>
      <c r="P3" s="14">
        <v>0.73499999999999999</v>
      </c>
      <c r="Q3" s="14">
        <v>8.7999999999999995E-2</v>
      </c>
      <c r="R3" s="14">
        <v>0.109</v>
      </c>
      <c r="S3" s="14">
        <v>0.58199999999999996</v>
      </c>
      <c r="T3" s="14">
        <v>0.50700000000000001</v>
      </c>
      <c r="U3" s="14">
        <v>6.6000000000000003E-2</v>
      </c>
      <c r="V3" s="14">
        <v>0.88600000000000001</v>
      </c>
      <c r="W3" s="12">
        <v>24385</v>
      </c>
      <c r="X3" s="17">
        <v>3853</v>
      </c>
    </row>
    <row r="4" spans="1:24" x14ac:dyDescent="0.2">
      <c r="A4" s="16" t="s">
        <v>89</v>
      </c>
      <c r="B4">
        <v>50000</v>
      </c>
      <c r="C4" s="12">
        <v>15508</v>
      </c>
      <c r="D4" s="13">
        <f t="shared" si="0"/>
        <v>0.31015999999999999</v>
      </c>
      <c r="E4" s="12">
        <v>49826</v>
      </c>
      <c r="F4" s="12">
        <v>1857</v>
      </c>
      <c r="G4" s="12">
        <v>772706025</v>
      </c>
      <c r="H4" s="14">
        <v>0.89600000000000002</v>
      </c>
      <c r="I4" s="14">
        <v>0.76700000000000002</v>
      </c>
      <c r="J4" s="14">
        <v>0.97299999999999998</v>
      </c>
      <c r="K4" s="14">
        <v>0.96399999999999997</v>
      </c>
      <c r="L4" s="14">
        <v>0.89500000000000002</v>
      </c>
      <c r="M4" s="14">
        <v>0.89500000000000002</v>
      </c>
      <c r="N4" s="14">
        <v>0.96799999999999997</v>
      </c>
      <c r="O4" s="14">
        <v>0.91500000000000004</v>
      </c>
      <c r="P4" s="14">
        <v>0.77900000000000003</v>
      </c>
      <c r="Q4" s="14">
        <v>0.10100000000000001</v>
      </c>
      <c r="R4" s="14">
        <v>0.113</v>
      </c>
      <c r="S4" s="14">
        <v>0.60799999999999998</v>
      </c>
      <c r="T4" s="14">
        <v>0.53100000000000003</v>
      </c>
      <c r="U4" s="14">
        <v>6.8000000000000005E-2</v>
      </c>
      <c r="V4" s="14">
        <v>0.85099999999999998</v>
      </c>
      <c r="W4" s="12">
        <v>24082</v>
      </c>
      <c r="X4" s="17">
        <v>4479</v>
      </c>
    </row>
    <row r="5" spans="1:24" ht="17" thickBot="1" x14ac:dyDescent="0.25">
      <c r="A5" s="18" t="s">
        <v>90</v>
      </c>
      <c r="B5" s="19">
        <v>50000</v>
      </c>
      <c r="C5" s="20">
        <v>19133</v>
      </c>
      <c r="D5" s="21">
        <f t="shared" si="0"/>
        <v>0.38266</v>
      </c>
      <c r="E5" s="20">
        <v>47180</v>
      </c>
      <c r="F5" s="20">
        <v>1919</v>
      </c>
      <c r="G5" s="20">
        <v>902707439</v>
      </c>
      <c r="H5" s="22">
        <v>0.89400000000000002</v>
      </c>
      <c r="I5" s="22">
        <v>0.78600000000000003</v>
      </c>
      <c r="J5" s="22">
        <v>0.97199999999999998</v>
      </c>
      <c r="K5" s="22">
        <v>0.96299999999999997</v>
      </c>
      <c r="L5" s="22">
        <v>0.90200000000000002</v>
      </c>
      <c r="M5" s="22">
        <v>0.98299999999999998</v>
      </c>
      <c r="N5" s="22">
        <v>0.96799999999999997</v>
      </c>
      <c r="O5" s="22">
        <v>0.92300000000000004</v>
      </c>
      <c r="P5" s="22">
        <v>0.78800000000000003</v>
      </c>
      <c r="Q5" s="22">
        <v>0.10199999999999999</v>
      </c>
      <c r="R5" s="22">
        <v>0.104</v>
      </c>
      <c r="S5" s="22">
        <v>0.626</v>
      </c>
      <c r="T5" s="22">
        <v>0.54600000000000004</v>
      </c>
      <c r="U5" s="22">
        <v>6.9000000000000006E-2</v>
      </c>
      <c r="V5" s="22">
        <v>0.9</v>
      </c>
      <c r="W5" s="20">
        <v>24069</v>
      </c>
      <c r="X5" s="23">
        <v>4497</v>
      </c>
    </row>
    <row r="6" spans="1:24" ht="18" thickTop="1" thickBot="1" x14ac:dyDescent="0.25"/>
    <row r="7" spans="1:24" x14ac:dyDescent="0.2">
      <c r="A7" s="41" t="s">
        <v>97</v>
      </c>
      <c r="B7" s="42" t="s">
        <v>98</v>
      </c>
    </row>
    <row r="8" spans="1:24" x14ac:dyDescent="0.2">
      <c r="A8" s="43"/>
      <c r="B8" s="44" t="s">
        <v>99</v>
      </c>
    </row>
    <row r="9" spans="1:24" x14ac:dyDescent="0.2">
      <c r="A9" s="49"/>
      <c r="B9" s="44" t="s">
        <v>100</v>
      </c>
    </row>
    <row r="10" spans="1:24" x14ac:dyDescent="0.2">
      <c r="A10" s="45"/>
      <c r="B10" s="44" t="s">
        <v>101</v>
      </c>
    </row>
    <row r="11" spans="1:24" ht="17" thickBot="1" x14ac:dyDescent="0.25">
      <c r="A11" s="46" t="s">
        <v>102</v>
      </c>
      <c r="B11" s="4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0628-A0E5-F340-B1D5-E99FDE66071E}">
  <sheetPr codeName="Sheet8"/>
  <dimension ref="A1:X15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107</v>
      </c>
      <c r="B2">
        <v>50000</v>
      </c>
      <c r="C2" s="12">
        <v>22466</v>
      </c>
      <c r="D2" s="13">
        <f>C2/B2</f>
        <v>0.44932</v>
      </c>
      <c r="E2" s="12">
        <v>29117</v>
      </c>
      <c r="F2" s="12">
        <v>1590</v>
      </c>
      <c r="G2" s="12">
        <v>654145872</v>
      </c>
      <c r="H2" s="14">
        <v>0.91500000000000004</v>
      </c>
      <c r="I2" s="14">
        <v>0.747</v>
      </c>
      <c r="J2" s="14">
        <v>0.96399999999999997</v>
      </c>
      <c r="K2" s="14">
        <v>0.95799999999999996</v>
      </c>
      <c r="L2" s="14">
        <v>0.91500000000000004</v>
      </c>
      <c r="M2" s="14">
        <v>0.98</v>
      </c>
      <c r="N2" s="14">
        <v>0.96299999999999997</v>
      </c>
      <c r="O2" s="14">
        <v>0.93700000000000006</v>
      </c>
      <c r="P2" s="14">
        <v>0.84799999999999998</v>
      </c>
      <c r="Q2" s="14">
        <v>7.3999999999999996E-2</v>
      </c>
      <c r="R2" s="14">
        <v>0.10299999999999999</v>
      </c>
      <c r="S2" s="14">
        <v>0.71399999999999997</v>
      </c>
      <c r="T2" s="14">
        <v>0.63200000000000001</v>
      </c>
      <c r="U2" s="14">
        <v>7.3999999999999996E-2</v>
      </c>
      <c r="V2" s="14">
        <v>0.89700000000000002</v>
      </c>
      <c r="W2" s="12">
        <v>23908</v>
      </c>
      <c r="X2" s="17">
        <v>3748</v>
      </c>
    </row>
    <row r="3" spans="1:24" x14ac:dyDescent="0.2">
      <c r="A3" s="16" t="s">
        <v>108</v>
      </c>
      <c r="B3">
        <v>50000</v>
      </c>
      <c r="C3" s="12">
        <v>24880</v>
      </c>
      <c r="D3" s="13">
        <f t="shared" ref="D3:D6" si="0">C3/B3</f>
        <v>0.49759999999999999</v>
      </c>
      <c r="E3" s="12">
        <v>29831</v>
      </c>
      <c r="F3" s="12">
        <v>1675</v>
      </c>
      <c r="G3" s="12">
        <v>742204079</v>
      </c>
      <c r="H3" s="14">
        <v>0.91400000000000003</v>
      </c>
      <c r="I3" s="14">
        <v>0.75700000000000001</v>
      </c>
      <c r="J3" s="14">
        <v>0.96799999999999997</v>
      </c>
      <c r="K3" s="14">
        <v>0.96</v>
      </c>
      <c r="L3" s="14">
        <v>0.92700000000000005</v>
      </c>
      <c r="M3" s="14">
        <v>0.97899999999999998</v>
      </c>
      <c r="N3" s="14">
        <v>0.96599999999999997</v>
      </c>
      <c r="O3" s="14">
        <v>0.94699999999999995</v>
      </c>
      <c r="P3" s="14">
        <v>0.84899999999999998</v>
      </c>
      <c r="Q3" s="14">
        <v>7.3999999999999996E-2</v>
      </c>
      <c r="R3" s="14">
        <v>0.10100000000000001</v>
      </c>
      <c r="S3" s="14">
        <v>0.72</v>
      </c>
      <c r="T3" s="14">
        <v>0.63400000000000001</v>
      </c>
      <c r="U3" s="14">
        <v>7.6999999999999999E-2</v>
      </c>
      <c r="V3" s="14">
        <v>0.92300000000000004</v>
      </c>
      <c r="W3" s="12">
        <v>23449</v>
      </c>
      <c r="X3" s="17">
        <v>3914</v>
      </c>
    </row>
    <row r="4" spans="1:24" x14ac:dyDescent="0.2">
      <c r="A4" s="16" t="s">
        <v>109</v>
      </c>
      <c r="B4">
        <v>50000</v>
      </c>
      <c r="C4" s="12">
        <v>25100</v>
      </c>
      <c r="D4" s="13">
        <f t="shared" si="0"/>
        <v>0.502</v>
      </c>
      <c r="E4" s="12">
        <v>30220</v>
      </c>
      <c r="F4" s="12">
        <v>1711</v>
      </c>
      <c r="G4" s="12">
        <v>758523519</v>
      </c>
      <c r="H4" s="14">
        <v>0.91500000000000004</v>
      </c>
      <c r="I4" s="14">
        <v>0.754</v>
      </c>
      <c r="J4" s="14">
        <v>0.96799999999999997</v>
      </c>
      <c r="K4" s="14">
        <v>0.96099999999999997</v>
      </c>
      <c r="L4" s="14">
        <v>0.93</v>
      </c>
      <c r="M4" s="14">
        <v>0.97299999999999998</v>
      </c>
      <c r="N4" s="14">
        <v>0.96599999999999997</v>
      </c>
      <c r="O4" s="14">
        <v>0.94499999999999995</v>
      </c>
      <c r="P4" s="14">
        <v>0.85199999999999998</v>
      </c>
      <c r="Q4" s="14">
        <v>7.2999999999999995E-2</v>
      </c>
      <c r="R4" s="14">
        <v>0.10299999999999999</v>
      </c>
      <c r="S4" s="14">
        <v>0.72099999999999997</v>
      </c>
      <c r="T4" s="14">
        <v>0.63500000000000001</v>
      </c>
      <c r="U4" s="14">
        <v>7.6999999999999999E-2</v>
      </c>
      <c r="V4" s="14">
        <v>0.92900000000000005</v>
      </c>
      <c r="W4" s="12">
        <v>23550</v>
      </c>
      <c r="X4" s="17">
        <v>4034</v>
      </c>
    </row>
    <row r="5" spans="1:24" x14ac:dyDescent="0.2">
      <c r="A5" s="16" t="s">
        <v>110</v>
      </c>
      <c r="B5">
        <v>50000</v>
      </c>
      <c r="C5" s="12">
        <v>19814</v>
      </c>
      <c r="D5" s="13">
        <f t="shared" si="0"/>
        <v>0.39628000000000002</v>
      </c>
      <c r="E5" s="12">
        <v>39470</v>
      </c>
      <c r="F5" s="12">
        <v>1696</v>
      </c>
      <c r="G5" s="12">
        <v>782077182</v>
      </c>
      <c r="H5" s="14">
        <v>0.91800000000000004</v>
      </c>
      <c r="I5" s="14">
        <v>0.80100000000000005</v>
      </c>
      <c r="J5" s="14">
        <v>0.96899999999999997</v>
      </c>
      <c r="K5" s="14">
        <v>0.96099999999999997</v>
      </c>
      <c r="L5" s="14">
        <v>0.94099999999999995</v>
      </c>
      <c r="M5" s="14">
        <v>0.98</v>
      </c>
      <c r="N5" s="14">
        <v>0.96599999999999997</v>
      </c>
      <c r="O5" s="14">
        <v>0.95299999999999996</v>
      </c>
      <c r="P5" s="14">
        <v>0.86099999999999999</v>
      </c>
      <c r="Q5" s="14">
        <v>7.8E-2</v>
      </c>
      <c r="R5" s="14">
        <v>0.108</v>
      </c>
      <c r="S5" s="14">
        <v>0.71699999999999997</v>
      </c>
      <c r="T5" s="14">
        <v>0.63400000000000001</v>
      </c>
      <c r="U5" s="14">
        <v>7.3999999999999996E-2</v>
      </c>
      <c r="V5" s="14">
        <v>0.92400000000000004</v>
      </c>
      <c r="W5" s="12">
        <v>23956</v>
      </c>
      <c r="X5" s="17">
        <v>4105</v>
      </c>
    </row>
    <row r="6" spans="1:24" ht="17" thickBot="1" x14ac:dyDescent="0.25">
      <c r="A6" s="18" t="s">
        <v>111</v>
      </c>
      <c r="B6" s="19">
        <v>50000</v>
      </c>
      <c r="C6" s="20">
        <v>22621</v>
      </c>
      <c r="D6" s="21">
        <f t="shared" si="0"/>
        <v>0.45241999999999999</v>
      </c>
      <c r="E6" s="20">
        <v>32469</v>
      </c>
      <c r="F6" s="20">
        <v>1680</v>
      </c>
      <c r="G6" s="20">
        <v>734488329</v>
      </c>
      <c r="H6" s="22">
        <v>0.91800000000000004</v>
      </c>
      <c r="I6" s="22">
        <v>0.78200000000000003</v>
      </c>
      <c r="J6" s="22">
        <v>0.96199999999999997</v>
      </c>
      <c r="K6" s="22">
        <v>0.95699999999999996</v>
      </c>
      <c r="L6" s="22">
        <v>0.92800000000000005</v>
      </c>
      <c r="M6" s="22">
        <v>0.98599999999999999</v>
      </c>
      <c r="N6" s="22">
        <v>0.96</v>
      </c>
      <c r="O6" s="22">
        <v>0.94799999999999995</v>
      </c>
      <c r="P6" s="22">
        <v>0.86199999999999999</v>
      </c>
      <c r="Q6" s="22">
        <v>7.8E-2</v>
      </c>
      <c r="R6" s="22">
        <v>0.104</v>
      </c>
      <c r="S6" s="22">
        <v>0.72399999999999998</v>
      </c>
      <c r="T6" s="22">
        <v>0.63700000000000001</v>
      </c>
      <c r="U6" s="22">
        <v>7.6999999999999999E-2</v>
      </c>
      <c r="V6" s="22">
        <v>0.94699999999999995</v>
      </c>
      <c r="W6" s="20">
        <v>23408</v>
      </c>
      <c r="X6" s="23">
        <v>3933</v>
      </c>
    </row>
    <row r="7" spans="1:24" ht="17" thickTop="1" x14ac:dyDescent="0.2"/>
    <row r="8" spans="1:24" ht="17" thickBot="1" x14ac:dyDescent="0.25"/>
    <row r="9" spans="1:24" x14ac:dyDescent="0.2">
      <c r="A9" s="41" t="s">
        <v>97</v>
      </c>
      <c r="B9" s="42" t="s">
        <v>98</v>
      </c>
    </row>
    <row r="10" spans="1:24" x14ac:dyDescent="0.2">
      <c r="A10" s="43"/>
      <c r="B10" s="44" t="s">
        <v>99</v>
      </c>
    </row>
    <row r="11" spans="1:24" x14ac:dyDescent="0.2">
      <c r="A11" s="49"/>
      <c r="B11" s="44" t="s">
        <v>100</v>
      </c>
    </row>
    <row r="12" spans="1:24" x14ac:dyDescent="0.2">
      <c r="A12" s="45"/>
      <c r="B12" s="44" t="s">
        <v>101</v>
      </c>
    </row>
    <row r="13" spans="1:24" ht="17" thickBot="1" x14ac:dyDescent="0.25">
      <c r="A13" s="46" t="s">
        <v>102</v>
      </c>
      <c r="B13" s="47" t="s">
        <v>103</v>
      </c>
    </row>
    <row r="15" spans="1:24" x14ac:dyDescent="0.2">
      <c r="A1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967-0B83-574E-9D33-7248BAB7766D}">
  <sheetPr codeName="Sheet6"/>
  <dimension ref="A1:X21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48" t="s">
        <v>85</v>
      </c>
      <c r="B2">
        <v>50000</v>
      </c>
      <c r="C2" s="12">
        <v>19952</v>
      </c>
      <c r="D2" s="13">
        <f>C2/B2</f>
        <v>0.39904000000000001</v>
      </c>
      <c r="E2" s="12">
        <v>42099</v>
      </c>
      <c r="F2" s="12">
        <v>1547</v>
      </c>
      <c r="G2" s="12">
        <v>839960745</v>
      </c>
      <c r="H2" s="14">
        <v>0.92500000000000004</v>
      </c>
      <c r="I2" s="14">
        <v>0.81699999999999995</v>
      </c>
      <c r="J2" s="14">
        <v>0.97099999999999997</v>
      </c>
      <c r="K2" s="14">
        <v>0.89800000000000002</v>
      </c>
      <c r="L2" s="14">
        <v>0.92600000000000005</v>
      </c>
      <c r="M2" s="14">
        <v>0.95199999999999996</v>
      </c>
      <c r="N2" s="14">
        <v>0.96899999999999997</v>
      </c>
      <c r="O2" s="14">
        <v>0.92700000000000005</v>
      </c>
      <c r="P2" s="14">
        <v>0.875</v>
      </c>
      <c r="Q2" s="14">
        <v>0.08</v>
      </c>
      <c r="R2" s="14">
        <v>0.121</v>
      </c>
      <c r="S2" s="14">
        <v>0.72</v>
      </c>
      <c r="T2" s="14">
        <v>0.61699999999999999</v>
      </c>
      <c r="U2" s="14">
        <v>9.2999999999999999E-2</v>
      </c>
      <c r="V2" s="14">
        <v>0.88800000000000001</v>
      </c>
      <c r="W2" s="12">
        <v>24011</v>
      </c>
      <c r="X2" s="17">
        <v>3606</v>
      </c>
    </row>
    <row r="3" spans="1:24" x14ac:dyDescent="0.2">
      <c r="A3" s="48" t="s">
        <v>84</v>
      </c>
      <c r="B3">
        <v>50000</v>
      </c>
      <c r="C3" s="12">
        <v>19377</v>
      </c>
      <c r="D3" s="13">
        <f t="shared" ref="D3:D12" si="0">C3/B3</f>
        <v>0.38754</v>
      </c>
      <c r="E3" s="12">
        <v>40989</v>
      </c>
      <c r="F3" s="12">
        <v>1583</v>
      </c>
      <c r="G3" s="12">
        <v>794248131</v>
      </c>
      <c r="H3" s="14">
        <v>0.92600000000000005</v>
      </c>
      <c r="I3" s="14">
        <v>0.82</v>
      </c>
      <c r="J3" s="14">
        <v>0.97099999999999997</v>
      </c>
      <c r="K3" s="14">
        <v>0.89700000000000002</v>
      </c>
      <c r="L3" s="14">
        <v>0.92700000000000005</v>
      </c>
      <c r="M3" s="14">
        <v>0.90800000000000003</v>
      </c>
      <c r="N3" s="14">
        <v>0.96899999999999997</v>
      </c>
      <c r="O3" s="14">
        <v>0.93500000000000005</v>
      </c>
      <c r="P3" s="14">
        <v>0.88700000000000001</v>
      </c>
      <c r="Q3" s="14">
        <v>8.8999999999999996E-2</v>
      </c>
      <c r="R3" s="14">
        <v>0.11899999999999999</v>
      </c>
      <c r="S3" s="14">
        <v>0.72199999999999998</v>
      </c>
      <c r="T3" s="14">
        <v>0.62</v>
      </c>
      <c r="U3" s="14">
        <v>9.0999999999999998E-2</v>
      </c>
      <c r="V3" s="14">
        <v>0.94699999999999995</v>
      </c>
      <c r="W3" s="12">
        <v>23706</v>
      </c>
      <c r="X3" s="17">
        <v>3820</v>
      </c>
    </row>
    <row r="4" spans="1:24" x14ac:dyDescent="0.2">
      <c r="A4" s="48" t="s">
        <v>83</v>
      </c>
      <c r="B4">
        <v>47709</v>
      </c>
      <c r="C4" s="12">
        <v>18989</v>
      </c>
      <c r="D4" s="13">
        <f t="shared" si="0"/>
        <v>0.39801714561193907</v>
      </c>
      <c r="E4" s="12">
        <v>41861</v>
      </c>
      <c r="F4" s="12">
        <v>1464</v>
      </c>
      <c r="G4" s="12">
        <v>794907795</v>
      </c>
      <c r="H4" s="14">
        <v>0.92200000000000004</v>
      </c>
      <c r="I4" s="14">
        <v>0.83099999999999996</v>
      </c>
      <c r="J4" s="14">
        <v>0.96899999999999997</v>
      </c>
      <c r="K4" s="14">
        <v>0.89100000000000001</v>
      </c>
      <c r="L4" s="14">
        <v>0.92300000000000004</v>
      </c>
      <c r="M4" s="14">
        <v>0.98</v>
      </c>
      <c r="N4" s="14">
        <v>0.96599999999999997</v>
      </c>
      <c r="O4" s="14">
        <v>0.93500000000000005</v>
      </c>
      <c r="P4" s="14">
        <v>0.87</v>
      </c>
      <c r="Q4" s="14">
        <v>8.7999999999999995E-2</v>
      </c>
      <c r="R4" s="14">
        <v>0.10299999999999999</v>
      </c>
      <c r="S4" s="14">
        <v>0.72</v>
      </c>
      <c r="T4" s="14">
        <v>0.623</v>
      </c>
      <c r="U4" s="14">
        <v>8.7999999999999995E-2</v>
      </c>
      <c r="V4" s="14">
        <v>0.875</v>
      </c>
      <c r="W4" s="12">
        <v>22944</v>
      </c>
      <c r="X4" s="17">
        <v>3317</v>
      </c>
    </row>
    <row r="5" spans="1:24" x14ac:dyDescent="0.2">
      <c r="A5" s="48" t="s">
        <v>78</v>
      </c>
      <c r="B5">
        <v>40000</v>
      </c>
      <c r="C5" s="12">
        <v>13665</v>
      </c>
      <c r="D5" s="13">
        <f t="shared" si="0"/>
        <v>0.34162500000000001</v>
      </c>
      <c r="E5" s="12">
        <v>41839</v>
      </c>
      <c r="F5" s="12">
        <v>1649</v>
      </c>
      <c r="G5" s="12">
        <v>571730891</v>
      </c>
      <c r="H5" s="14">
        <v>0.91900000000000004</v>
      </c>
      <c r="I5" s="14">
        <v>0.82199999999999995</v>
      </c>
      <c r="J5" s="14">
        <v>0.97</v>
      </c>
      <c r="K5" s="14">
        <v>0.90500000000000003</v>
      </c>
      <c r="L5" s="14">
        <v>0.93799999999999994</v>
      </c>
      <c r="M5" s="14">
        <v>0.98</v>
      </c>
      <c r="N5" s="14">
        <v>0.96699999999999997</v>
      </c>
      <c r="O5" s="14">
        <v>0.94599999999999995</v>
      </c>
      <c r="P5" s="14">
        <v>0.875</v>
      </c>
      <c r="Q5" s="14">
        <v>9.1999999999999998E-2</v>
      </c>
      <c r="R5" s="14">
        <v>0.1</v>
      </c>
      <c r="S5" s="14">
        <v>0.72399999999999998</v>
      </c>
      <c r="T5" s="14">
        <v>0.63100000000000001</v>
      </c>
      <c r="U5" s="14">
        <v>8.3000000000000004E-2</v>
      </c>
      <c r="V5" s="14">
        <v>0.94699999999999995</v>
      </c>
      <c r="W5" s="12">
        <v>22603</v>
      </c>
      <c r="X5" s="17">
        <v>3930</v>
      </c>
    </row>
    <row r="6" spans="1:24" x14ac:dyDescent="0.2">
      <c r="A6" s="48" t="s">
        <v>88</v>
      </c>
      <c r="B6">
        <v>45756</v>
      </c>
      <c r="C6" s="12">
        <v>21278</v>
      </c>
      <c r="D6" s="13">
        <f t="shared" si="0"/>
        <v>0.46503190838359998</v>
      </c>
      <c r="E6" s="12">
        <v>40823</v>
      </c>
      <c r="F6" s="12">
        <v>1744</v>
      </c>
      <c r="G6" s="12">
        <v>868648378</v>
      </c>
      <c r="H6" s="14">
        <v>0.88500000000000001</v>
      </c>
      <c r="I6" s="14">
        <v>0.751</v>
      </c>
      <c r="J6" s="14">
        <v>0.96799999999999997</v>
      </c>
      <c r="K6" s="14">
        <v>0.93</v>
      </c>
      <c r="L6" s="14">
        <v>0.90200000000000002</v>
      </c>
      <c r="M6" s="14">
        <v>0.97099999999999997</v>
      </c>
      <c r="N6" s="14">
        <v>0.96699999999999997</v>
      </c>
      <c r="O6" s="14">
        <v>0.89200000000000002</v>
      </c>
      <c r="P6" s="14">
        <v>0.73499999999999999</v>
      </c>
      <c r="Q6" s="14">
        <v>8.7999999999999995E-2</v>
      </c>
      <c r="R6" s="14">
        <v>0.109</v>
      </c>
      <c r="S6" s="14">
        <v>0.58199999999999996</v>
      </c>
      <c r="T6" s="14">
        <v>0.50700000000000001</v>
      </c>
      <c r="U6" s="14">
        <v>6.6000000000000003E-2</v>
      </c>
      <c r="V6" s="14">
        <v>0.88600000000000001</v>
      </c>
      <c r="W6" s="12">
        <v>24555</v>
      </c>
      <c r="X6" s="17">
        <v>4049</v>
      </c>
    </row>
    <row r="7" spans="1:24" x14ac:dyDescent="0.2">
      <c r="A7" s="16" t="s">
        <v>91</v>
      </c>
      <c r="B7">
        <v>48763</v>
      </c>
      <c r="C7" s="12">
        <v>14020</v>
      </c>
      <c r="D7" s="13">
        <f t="shared" si="0"/>
        <v>0.28751307343682708</v>
      </c>
      <c r="E7" s="12">
        <v>58713</v>
      </c>
      <c r="F7" s="12">
        <v>1832</v>
      </c>
      <c r="G7" s="12">
        <v>823157353</v>
      </c>
      <c r="H7" s="14">
        <v>0.89400000000000002</v>
      </c>
      <c r="I7" s="14">
        <v>0.77</v>
      </c>
      <c r="J7" s="14">
        <v>0.96499999999999997</v>
      </c>
      <c r="K7" s="14">
        <v>0.90900000000000003</v>
      </c>
      <c r="L7" s="14">
        <v>0.92500000000000004</v>
      </c>
      <c r="M7" s="14">
        <v>0.97599999999999998</v>
      </c>
      <c r="N7" s="14">
        <v>0.96599999999999997</v>
      </c>
      <c r="O7" s="14">
        <v>0.89600000000000002</v>
      </c>
      <c r="P7" s="14">
        <v>0.71899999999999997</v>
      </c>
      <c r="Q7" s="14">
        <v>0.10299999999999999</v>
      </c>
      <c r="R7" s="14">
        <v>0.128</v>
      </c>
      <c r="S7" s="14">
        <v>0.53300000000000003</v>
      </c>
      <c r="T7" s="14">
        <v>0.46899999999999997</v>
      </c>
      <c r="U7" s="14">
        <v>5.2999999999999999E-2</v>
      </c>
      <c r="V7" s="14">
        <v>0.79500000000000004</v>
      </c>
      <c r="W7" s="12">
        <v>25159</v>
      </c>
      <c r="X7" s="17">
        <v>4105</v>
      </c>
    </row>
    <row r="8" spans="1:24" x14ac:dyDescent="0.2">
      <c r="A8" s="16" t="s">
        <v>92</v>
      </c>
      <c r="B8">
        <v>49559</v>
      </c>
      <c r="C8" s="12">
        <v>16057</v>
      </c>
      <c r="D8" s="13">
        <f t="shared" si="0"/>
        <v>0.32399765935551567</v>
      </c>
      <c r="E8" s="12">
        <v>50127</v>
      </c>
      <c r="F8" s="12">
        <v>2645</v>
      </c>
      <c r="G8" s="12">
        <v>804891152</v>
      </c>
      <c r="H8" s="14">
        <v>0.89800000000000002</v>
      </c>
      <c r="I8" s="14">
        <v>0.57199999999999995</v>
      </c>
      <c r="J8" s="14">
        <v>0.96399999999999997</v>
      </c>
      <c r="K8" s="14">
        <v>0.90900000000000003</v>
      </c>
      <c r="L8" s="14">
        <v>0.92900000000000005</v>
      </c>
      <c r="M8" s="14">
        <v>0.97299999999999998</v>
      </c>
      <c r="N8" s="14">
        <v>0.96599999999999997</v>
      </c>
      <c r="O8" s="14">
        <v>0.89</v>
      </c>
      <c r="P8" s="14">
        <v>0.74099999999999999</v>
      </c>
      <c r="Q8" s="14">
        <v>7.6999999999999999E-2</v>
      </c>
      <c r="R8" s="14">
        <v>0.106</v>
      </c>
      <c r="S8" s="14">
        <v>0.59199999999999997</v>
      </c>
      <c r="T8" s="14">
        <v>0.52600000000000002</v>
      </c>
      <c r="U8" s="14">
        <v>0.06</v>
      </c>
      <c r="V8" s="14">
        <v>0.88600000000000001</v>
      </c>
      <c r="W8" s="12">
        <v>26232</v>
      </c>
      <c r="X8" s="17">
        <v>8286</v>
      </c>
    </row>
    <row r="9" spans="1:24" x14ac:dyDescent="0.2">
      <c r="A9" s="16" t="s">
        <v>93</v>
      </c>
      <c r="B9">
        <v>51986</v>
      </c>
      <c r="C9" s="12">
        <v>23620</v>
      </c>
      <c r="D9" s="13">
        <f t="shared" si="0"/>
        <v>0.45435309506405569</v>
      </c>
      <c r="E9" s="12">
        <v>39651</v>
      </c>
      <c r="F9" s="12">
        <v>1527</v>
      </c>
      <c r="G9" s="12">
        <v>936563161</v>
      </c>
      <c r="H9" s="14">
        <v>0.91300000000000003</v>
      </c>
      <c r="I9" s="14">
        <v>0.80700000000000005</v>
      </c>
      <c r="J9" s="14">
        <v>0.96599999999999997</v>
      </c>
      <c r="K9" s="14">
        <v>0.96199999999999997</v>
      </c>
      <c r="L9" s="14">
        <v>0.92800000000000005</v>
      </c>
      <c r="M9" s="14">
        <v>0.97899999999999998</v>
      </c>
      <c r="N9" s="14">
        <v>0.96499999999999997</v>
      </c>
      <c r="O9" s="14">
        <v>0.91700000000000004</v>
      </c>
      <c r="P9" s="14">
        <v>0.81100000000000005</v>
      </c>
      <c r="Q9" s="14">
        <v>8.6999999999999994E-2</v>
      </c>
      <c r="R9" s="14">
        <v>0.12</v>
      </c>
      <c r="S9" s="14">
        <v>0.65200000000000002</v>
      </c>
      <c r="T9" s="14">
        <v>0.57499999999999996</v>
      </c>
      <c r="U9" s="14">
        <v>6.7000000000000004E-2</v>
      </c>
      <c r="V9" s="14">
        <v>0.89300000000000002</v>
      </c>
      <c r="W9" s="12">
        <v>24665</v>
      </c>
      <c r="X9" s="17">
        <v>3293</v>
      </c>
    </row>
    <row r="10" spans="1:24" x14ac:dyDescent="0.2">
      <c r="A10" s="16" t="s">
        <v>94</v>
      </c>
      <c r="B10">
        <v>50000</v>
      </c>
      <c r="C10" s="12">
        <v>23162</v>
      </c>
      <c r="D10" s="13">
        <f t="shared" si="0"/>
        <v>0.46323999999999999</v>
      </c>
      <c r="E10" s="12">
        <v>32607</v>
      </c>
      <c r="F10" s="12">
        <v>2105</v>
      </c>
      <c r="G10" s="12">
        <v>755256863</v>
      </c>
      <c r="H10" s="14">
        <v>0.91500000000000004</v>
      </c>
      <c r="I10" s="14">
        <v>0.623</v>
      </c>
      <c r="J10" s="14">
        <v>0.96699999999999997</v>
      </c>
      <c r="K10" s="14">
        <v>0.96299999999999997</v>
      </c>
      <c r="L10" s="14">
        <v>0.92600000000000005</v>
      </c>
      <c r="M10" s="14">
        <v>0.98199999999999998</v>
      </c>
      <c r="N10" s="14">
        <v>0.96599999999999997</v>
      </c>
      <c r="O10" s="14">
        <v>0.91900000000000004</v>
      </c>
      <c r="P10" s="14">
        <v>0.82</v>
      </c>
      <c r="Q10" s="14">
        <v>6.7000000000000004E-2</v>
      </c>
      <c r="R10" s="14">
        <v>0.10299999999999999</v>
      </c>
      <c r="S10" s="14">
        <v>0.68400000000000005</v>
      </c>
      <c r="T10" s="14">
        <v>0.61299999999999999</v>
      </c>
      <c r="U10" s="14">
        <v>6.4000000000000001E-2</v>
      </c>
      <c r="V10" s="14">
        <v>0.92900000000000005</v>
      </c>
      <c r="W10" s="12">
        <v>25515</v>
      </c>
      <c r="X10" s="17">
        <v>6002</v>
      </c>
    </row>
    <row r="11" spans="1:24" x14ac:dyDescent="0.2">
      <c r="A11" s="16" t="s">
        <v>95</v>
      </c>
      <c r="B11">
        <v>50000</v>
      </c>
      <c r="C11" s="12">
        <v>25587</v>
      </c>
      <c r="D11" s="13">
        <f t="shared" si="0"/>
        <v>0.51173999999999997</v>
      </c>
      <c r="E11" s="12">
        <v>31737</v>
      </c>
      <c r="F11" s="12">
        <v>1614</v>
      </c>
      <c r="G11" s="12">
        <v>812059629</v>
      </c>
      <c r="H11" s="14">
        <v>0.92</v>
      </c>
      <c r="I11" s="14">
        <v>0.78400000000000003</v>
      </c>
      <c r="J11" s="14">
        <v>0.96899999999999997</v>
      </c>
      <c r="K11" s="14">
        <v>0.96399999999999997</v>
      </c>
      <c r="L11" s="14">
        <v>0.93300000000000005</v>
      </c>
      <c r="M11" s="14">
        <v>0.98299999999999998</v>
      </c>
      <c r="N11" s="14">
        <v>0.96699999999999997</v>
      </c>
      <c r="O11" s="14">
        <v>0.95099999999999996</v>
      </c>
      <c r="P11" s="14">
        <v>0.871</v>
      </c>
      <c r="Q11" s="14">
        <v>7.6999999999999999E-2</v>
      </c>
      <c r="R11" s="14">
        <v>0.10299999999999999</v>
      </c>
      <c r="S11" s="14">
        <v>0.73499999999999999</v>
      </c>
      <c r="T11" s="14">
        <v>0.65200000000000002</v>
      </c>
      <c r="U11" s="14">
        <v>7.3999999999999996E-2</v>
      </c>
      <c r="V11" s="14">
        <v>0.93600000000000005</v>
      </c>
      <c r="W11" s="12">
        <v>23582</v>
      </c>
      <c r="X11" s="17">
        <v>3769</v>
      </c>
    </row>
    <row r="12" spans="1:24" ht="17" thickBot="1" x14ac:dyDescent="0.25">
      <c r="A12" s="18" t="s">
        <v>96</v>
      </c>
      <c r="B12" s="19">
        <v>50000</v>
      </c>
      <c r="C12" s="20">
        <v>22793</v>
      </c>
      <c r="D12" s="21">
        <f t="shared" si="0"/>
        <v>0.45585999999999999</v>
      </c>
      <c r="E12" s="20">
        <v>35719</v>
      </c>
      <c r="F12" s="20">
        <v>1494</v>
      </c>
      <c r="G12" s="20">
        <v>814147179</v>
      </c>
      <c r="H12" s="22">
        <v>0.89200000000000002</v>
      </c>
      <c r="I12" s="22">
        <v>0.75</v>
      </c>
      <c r="J12" s="22">
        <v>0.96899999999999997</v>
      </c>
      <c r="K12" s="22">
        <v>0.96299999999999997</v>
      </c>
      <c r="L12" s="22">
        <v>0.94399999999999995</v>
      </c>
      <c r="M12" s="22">
        <v>0.95899999999999996</v>
      </c>
      <c r="N12" s="22">
        <v>0.96799999999999997</v>
      </c>
      <c r="O12" s="22">
        <v>0.90500000000000003</v>
      </c>
      <c r="P12" s="22">
        <v>0.78100000000000003</v>
      </c>
      <c r="Q12" s="22">
        <v>8.8999999999999996E-2</v>
      </c>
      <c r="R12" s="22">
        <v>0.127</v>
      </c>
      <c r="S12" s="22">
        <v>0.60699999999999998</v>
      </c>
      <c r="T12" s="22">
        <v>0.52700000000000002</v>
      </c>
      <c r="U12" s="22">
        <v>7.0000000000000007E-2</v>
      </c>
      <c r="V12" s="22">
        <v>0.82799999999999996</v>
      </c>
      <c r="W12" s="20">
        <v>24545</v>
      </c>
      <c r="X12" s="23">
        <v>3182</v>
      </c>
    </row>
    <row r="13" spans="1:24" ht="17" thickTop="1" x14ac:dyDescent="0.2"/>
    <row r="14" spans="1:24" ht="17" thickBot="1" x14ac:dyDescent="0.25"/>
    <row r="15" spans="1:24" x14ac:dyDescent="0.2">
      <c r="A15" s="41" t="s">
        <v>97</v>
      </c>
      <c r="B15" s="42" t="s">
        <v>98</v>
      </c>
    </row>
    <row r="16" spans="1:24" x14ac:dyDescent="0.2">
      <c r="A16" s="43"/>
      <c r="B16" s="44" t="s">
        <v>99</v>
      </c>
    </row>
    <row r="17" spans="1:2" x14ac:dyDescent="0.2">
      <c r="A17" s="49"/>
      <c r="B17" s="44" t="s">
        <v>100</v>
      </c>
    </row>
    <row r="18" spans="1:2" x14ac:dyDescent="0.2">
      <c r="A18" s="45"/>
      <c r="B18" s="44" t="s">
        <v>101</v>
      </c>
    </row>
    <row r="19" spans="1:2" ht="17" thickBot="1" x14ac:dyDescent="0.25">
      <c r="A19" s="46" t="s">
        <v>102</v>
      </c>
      <c r="B19" s="47" t="s">
        <v>103</v>
      </c>
    </row>
    <row r="21" spans="1:2" x14ac:dyDescent="0.2">
      <c r="A2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897-23D8-F840-B16E-8DBC9A2836DA}">
  <dimension ref="A1:X26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118</v>
      </c>
      <c r="B2">
        <v>50000</v>
      </c>
      <c r="C2" s="12">
        <v>20684</v>
      </c>
      <c r="D2" s="13">
        <f>C2/B2</f>
        <v>0.41367999999999999</v>
      </c>
      <c r="E2" s="55">
        <v>15995</v>
      </c>
      <c r="F2" s="12">
        <v>1392</v>
      </c>
      <c r="G2" s="12">
        <v>330854038</v>
      </c>
      <c r="H2" s="14">
        <v>0.878</v>
      </c>
      <c r="I2" s="14">
        <v>0.57399999999999995</v>
      </c>
      <c r="J2" s="14">
        <v>0.97899999999999998</v>
      </c>
      <c r="K2" s="14">
        <v>0.96699999999999997</v>
      </c>
      <c r="L2" s="14">
        <v>0.94599999999999995</v>
      </c>
      <c r="M2" s="14">
        <v>0.98199999999999998</v>
      </c>
      <c r="N2" s="14">
        <v>0.97599999999999998</v>
      </c>
      <c r="O2" s="14">
        <v>0.9</v>
      </c>
      <c r="P2" s="14">
        <v>0.76700000000000002</v>
      </c>
      <c r="Q2" s="14">
        <v>8.4000000000000005E-2</v>
      </c>
      <c r="R2" s="14">
        <v>0.114</v>
      </c>
      <c r="S2" s="14">
        <v>0.60799999999999998</v>
      </c>
      <c r="T2" s="14">
        <v>0.52600000000000002</v>
      </c>
      <c r="U2" s="14">
        <v>7.0999999999999994E-2</v>
      </c>
      <c r="V2" s="14">
        <v>0.89400000000000002</v>
      </c>
      <c r="W2" s="12">
        <v>22750</v>
      </c>
      <c r="X2" s="17">
        <v>2870</v>
      </c>
    </row>
    <row r="3" spans="1:24" x14ac:dyDescent="0.2">
      <c r="A3" s="16" t="s">
        <v>119</v>
      </c>
      <c r="B3">
        <v>50000</v>
      </c>
      <c r="C3" s="12">
        <v>16855</v>
      </c>
      <c r="D3" s="13">
        <f t="shared" ref="D3:D18" si="0">C3/B3</f>
        <v>0.33710000000000001</v>
      </c>
      <c r="E3" s="12">
        <v>21619</v>
      </c>
      <c r="F3" s="12">
        <v>1618</v>
      </c>
      <c r="G3" s="12">
        <v>364401837</v>
      </c>
      <c r="H3" s="14">
        <v>0.871</v>
      </c>
      <c r="I3" s="14">
        <v>0.61299999999999999</v>
      </c>
      <c r="J3" s="14">
        <v>0.97499999999999998</v>
      </c>
      <c r="K3" s="14">
        <v>0.96399999999999997</v>
      </c>
      <c r="L3" s="14">
        <v>0.94699999999999995</v>
      </c>
      <c r="M3" s="14">
        <v>0.96699999999999997</v>
      </c>
      <c r="N3" s="14">
        <v>0.97399999999999998</v>
      </c>
      <c r="O3" s="14">
        <v>0.88100000000000001</v>
      </c>
      <c r="P3" s="14">
        <v>0.75</v>
      </c>
      <c r="Q3" s="14">
        <v>8.6999999999999994E-2</v>
      </c>
      <c r="R3" s="14">
        <v>0.11600000000000001</v>
      </c>
      <c r="S3" s="14">
        <v>0.59</v>
      </c>
      <c r="T3" s="14">
        <v>0.50800000000000001</v>
      </c>
      <c r="U3" s="14">
        <v>7.1999999999999995E-2</v>
      </c>
      <c r="V3" s="14">
        <v>0.91200000000000003</v>
      </c>
      <c r="W3" s="12">
        <v>22966</v>
      </c>
      <c r="X3" s="17">
        <v>3469</v>
      </c>
    </row>
    <row r="4" spans="1:24" x14ac:dyDescent="0.2">
      <c r="A4" s="16" t="s">
        <v>120</v>
      </c>
      <c r="B4">
        <v>51621</v>
      </c>
      <c r="C4" s="12">
        <v>15287</v>
      </c>
      <c r="D4" s="13">
        <f t="shared" si="0"/>
        <v>0.29613916816799363</v>
      </c>
      <c r="E4" s="12">
        <v>31509</v>
      </c>
      <c r="F4" s="24">
        <v>1290</v>
      </c>
      <c r="G4" s="12">
        <v>481680150</v>
      </c>
      <c r="H4" s="14">
        <v>0.79800000000000004</v>
      </c>
      <c r="I4" s="14">
        <v>0.53900000000000003</v>
      </c>
      <c r="J4" s="14">
        <v>0.97499999999999998</v>
      </c>
      <c r="K4" s="14">
        <v>0.96599999999999997</v>
      </c>
      <c r="L4" s="14">
        <v>0.93400000000000005</v>
      </c>
      <c r="M4" s="14">
        <v>0.98599999999999999</v>
      </c>
      <c r="N4" s="14">
        <v>0.97299999999999998</v>
      </c>
      <c r="O4" s="14">
        <v>0.59</v>
      </c>
      <c r="P4" s="14">
        <v>0.45</v>
      </c>
      <c r="Q4" s="14">
        <v>5.3999999999999999E-2</v>
      </c>
      <c r="R4" s="14">
        <v>8.1000000000000003E-2</v>
      </c>
      <c r="S4" s="14">
        <v>0.34200000000000003</v>
      </c>
      <c r="T4" s="14">
        <v>0.30099999999999999</v>
      </c>
      <c r="U4" s="14">
        <v>3.3000000000000002E-2</v>
      </c>
      <c r="V4" s="14">
        <v>0.9</v>
      </c>
      <c r="W4" s="12">
        <v>24577</v>
      </c>
      <c r="X4" s="17">
        <v>2573</v>
      </c>
    </row>
    <row r="5" spans="1:24" x14ac:dyDescent="0.2">
      <c r="A5" s="16" t="s">
        <v>121</v>
      </c>
      <c r="B5">
        <v>50000</v>
      </c>
      <c r="C5" s="12">
        <v>11530</v>
      </c>
      <c r="D5" s="26">
        <f t="shared" si="0"/>
        <v>0.2306</v>
      </c>
      <c r="E5" s="12">
        <v>29383</v>
      </c>
      <c r="F5" s="12">
        <v>1838</v>
      </c>
      <c r="G5" s="12">
        <v>338792949</v>
      </c>
      <c r="H5" s="14">
        <v>0.83199999999999996</v>
      </c>
      <c r="I5" s="14">
        <v>0.45800000000000002</v>
      </c>
      <c r="J5" s="14">
        <v>0.97799999999999998</v>
      </c>
      <c r="K5" s="14">
        <v>0.96599999999999997</v>
      </c>
      <c r="L5" s="14">
        <v>0.94</v>
      </c>
      <c r="M5" s="14">
        <v>0.95799999999999996</v>
      </c>
      <c r="N5" s="14">
        <v>0.97599999999999998</v>
      </c>
      <c r="O5" s="14">
        <v>0.75</v>
      </c>
      <c r="P5" s="14">
        <v>0.58099999999999996</v>
      </c>
      <c r="Q5" s="14">
        <v>6.2E-2</v>
      </c>
      <c r="R5" s="14">
        <v>0.10299999999999999</v>
      </c>
      <c r="S5" s="14">
        <v>0.44500000000000001</v>
      </c>
      <c r="T5" s="14">
        <v>0.38800000000000001</v>
      </c>
      <c r="U5" s="14">
        <v>0.05</v>
      </c>
      <c r="V5" s="14">
        <v>0.90200000000000002</v>
      </c>
      <c r="W5" s="12">
        <v>24758</v>
      </c>
      <c r="X5" s="17">
        <v>4549</v>
      </c>
    </row>
    <row r="6" spans="1:24" x14ac:dyDescent="0.2">
      <c r="A6" s="16" t="s">
        <v>122</v>
      </c>
      <c r="B6">
        <v>50000</v>
      </c>
      <c r="C6" s="12">
        <v>20532</v>
      </c>
      <c r="D6" s="13">
        <f t="shared" si="0"/>
        <v>0.41064000000000001</v>
      </c>
      <c r="E6" s="12">
        <v>20773</v>
      </c>
      <c r="F6" s="12">
        <v>1524</v>
      </c>
      <c r="G6" s="12">
        <v>426513002</v>
      </c>
      <c r="H6" s="14">
        <v>0.876</v>
      </c>
      <c r="I6" s="14">
        <v>0.57499999999999996</v>
      </c>
      <c r="J6" s="14">
        <v>0.97299999999999998</v>
      </c>
      <c r="K6" s="14">
        <v>0.96099999999999997</v>
      </c>
      <c r="L6" s="14">
        <v>0.91400000000000003</v>
      </c>
      <c r="M6" s="14">
        <v>0.98099999999999998</v>
      </c>
      <c r="N6" s="14">
        <v>0.97199999999999998</v>
      </c>
      <c r="O6" s="14">
        <v>0.86199999999999999</v>
      </c>
      <c r="P6" s="14">
        <v>0.73299999999999998</v>
      </c>
      <c r="Q6" s="14">
        <v>8.1000000000000003E-2</v>
      </c>
      <c r="R6" s="14">
        <v>0.13300000000000001</v>
      </c>
      <c r="S6" s="14">
        <v>0.56599999999999995</v>
      </c>
      <c r="T6" s="14">
        <v>0.48899999999999999</v>
      </c>
      <c r="U6" s="14">
        <v>6.8000000000000005E-2</v>
      </c>
      <c r="V6" s="14">
        <v>0.873</v>
      </c>
      <c r="W6" s="12">
        <v>24414</v>
      </c>
      <c r="X6" s="17">
        <v>3177</v>
      </c>
    </row>
    <row r="7" spans="1:24" x14ac:dyDescent="0.2">
      <c r="A7" s="16" t="s">
        <v>123</v>
      </c>
      <c r="B7">
        <v>50000</v>
      </c>
      <c r="C7" s="12">
        <v>18897</v>
      </c>
      <c r="D7" s="13">
        <f t="shared" si="0"/>
        <v>0.37794</v>
      </c>
      <c r="E7" s="24">
        <v>17885</v>
      </c>
      <c r="F7" s="12">
        <v>1474</v>
      </c>
      <c r="G7" s="12">
        <v>337980384</v>
      </c>
      <c r="H7" s="14">
        <v>0.86699999999999999</v>
      </c>
      <c r="I7" s="14">
        <v>0.54400000000000004</v>
      </c>
      <c r="J7" s="14">
        <v>0.97799999999999998</v>
      </c>
      <c r="K7" s="14">
        <v>0.96599999999999997</v>
      </c>
      <c r="L7" s="14">
        <v>0.94399999999999995</v>
      </c>
      <c r="M7" s="14">
        <v>0.97599999999999998</v>
      </c>
      <c r="N7" s="14">
        <v>0.97599999999999998</v>
      </c>
      <c r="O7" s="14">
        <v>0.87</v>
      </c>
      <c r="P7" s="14">
        <v>0.71899999999999997</v>
      </c>
      <c r="Q7" s="14">
        <v>8.6999999999999994E-2</v>
      </c>
      <c r="R7" s="14">
        <v>0.11700000000000001</v>
      </c>
      <c r="S7" s="14">
        <v>0.55600000000000005</v>
      </c>
      <c r="T7" s="14">
        <v>0.47799999999999998</v>
      </c>
      <c r="U7" s="14">
        <v>6.8000000000000005E-2</v>
      </c>
      <c r="V7" s="14">
        <v>0.89600000000000002</v>
      </c>
      <c r="W7" s="12">
        <v>23585</v>
      </c>
      <c r="X7" s="17">
        <v>3047</v>
      </c>
    </row>
    <row r="8" spans="1:24" x14ac:dyDescent="0.2">
      <c r="A8" s="16" t="s">
        <v>124</v>
      </c>
      <c r="B8">
        <v>42508</v>
      </c>
      <c r="C8" s="12">
        <v>19125</v>
      </c>
      <c r="D8" s="13">
        <f t="shared" si="0"/>
        <v>0.44991531005928298</v>
      </c>
      <c r="E8" s="12">
        <v>20237</v>
      </c>
      <c r="F8" s="12">
        <v>1583</v>
      </c>
      <c r="G8" s="12">
        <v>387045145</v>
      </c>
      <c r="H8" s="14">
        <v>0.872</v>
      </c>
      <c r="I8" s="14">
        <v>0.56499999999999995</v>
      </c>
      <c r="J8" s="14">
        <v>0.97599999999999998</v>
      </c>
      <c r="K8" s="14">
        <v>0.96399999999999997</v>
      </c>
      <c r="L8" s="14">
        <v>0.93400000000000005</v>
      </c>
      <c r="M8" s="14">
        <v>0.96399999999999997</v>
      </c>
      <c r="N8" s="14">
        <v>0.97499999999999998</v>
      </c>
      <c r="O8" s="14">
        <v>0.879</v>
      </c>
      <c r="P8" s="14">
        <v>0.72399999999999998</v>
      </c>
      <c r="Q8" s="14">
        <v>0.09</v>
      </c>
      <c r="R8" s="14">
        <v>0.108</v>
      </c>
      <c r="S8" s="14">
        <v>0.56399999999999995</v>
      </c>
      <c r="T8" s="14">
        <v>0.48699999999999999</v>
      </c>
      <c r="U8" s="14">
        <v>6.8000000000000005E-2</v>
      </c>
      <c r="V8" s="14">
        <v>0.89400000000000002</v>
      </c>
      <c r="W8" s="12">
        <v>23078</v>
      </c>
      <c r="X8" s="17">
        <v>3378</v>
      </c>
    </row>
    <row r="9" spans="1:24" x14ac:dyDescent="0.2">
      <c r="A9" s="16" t="s">
        <v>125</v>
      </c>
      <c r="B9">
        <v>36022</v>
      </c>
      <c r="C9" s="12">
        <v>10733</v>
      </c>
      <c r="D9" s="13">
        <f t="shared" si="0"/>
        <v>0.29795680417522624</v>
      </c>
      <c r="E9" s="12">
        <v>36088</v>
      </c>
      <c r="F9" s="12">
        <v>1680</v>
      </c>
      <c r="G9" s="12">
        <v>387333932</v>
      </c>
      <c r="H9" s="14">
        <v>0.80800000000000005</v>
      </c>
      <c r="I9" s="14">
        <v>0.63800000000000001</v>
      </c>
      <c r="J9" s="14">
        <v>0.97799999999999998</v>
      </c>
      <c r="K9" s="14">
        <v>0.96499999999999997</v>
      </c>
      <c r="L9" s="14">
        <v>0.94599999999999995</v>
      </c>
      <c r="M9" s="14">
        <v>0.96599999999999997</v>
      </c>
      <c r="N9" s="14">
        <v>0.97599999999999998</v>
      </c>
      <c r="O9" s="14">
        <v>0.70299999999999996</v>
      </c>
      <c r="P9" s="14">
        <v>0.53400000000000003</v>
      </c>
      <c r="Q9" s="14">
        <v>7.3999999999999996E-2</v>
      </c>
      <c r="R9" s="14">
        <v>7.8E-2</v>
      </c>
      <c r="S9" s="14">
        <v>0.40899999999999997</v>
      </c>
      <c r="T9" s="14">
        <v>0.35399999999999998</v>
      </c>
      <c r="U9" s="14">
        <v>4.8000000000000001E-2</v>
      </c>
      <c r="V9" s="14">
        <v>0.89400000000000002</v>
      </c>
      <c r="W9" s="12">
        <v>22400</v>
      </c>
      <c r="X9" s="17">
        <v>3803</v>
      </c>
    </row>
    <row r="10" spans="1:24" x14ac:dyDescent="0.2">
      <c r="A10" s="16" t="s">
        <v>126</v>
      </c>
      <c r="B10">
        <v>50000</v>
      </c>
      <c r="C10" s="12">
        <v>22594</v>
      </c>
      <c r="D10" s="13">
        <f t="shared" si="0"/>
        <v>0.45188</v>
      </c>
      <c r="E10" s="24">
        <v>17264</v>
      </c>
      <c r="F10" s="12">
        <v>1415</v>
      </c>
      <c r="G10" s="12">
        <v>390076467</v>
      </c>
      <c r="H10" s="14">
        <v>0.91</v>
      </c>
      <c r="I10" s="14">
        <v>0.59799999999999998</v>
      </c>
      <c r="J10" s="14">
        <v>0.97299999999999998</v>
      </c>
      <c r="K10" s="14">
        <v>0.95399999999999996</v>
      </c>
      <c r="L10" s="14">
        <v>0.93100000000000005</v>
      </c>
      <c r="M10" s="14">
        <v>0.97899999999999998</v>
      </c>
      <c r="N10" s="14">
        <v>0.97199999999999998</v>
      </c>
      <c r="O10" s="14">
        <v>0.88600000000000001</v>
      </c>
      <c r="P10" s="14">
        <v>0.81</v>
      </c>
      <c r="Q10" s="14">
        <v>7.9000000000000001E-2</v>
      </c>
      <c r="R10" s="14">
        <v>0.125</v>
      </c>
      <c r="S10" s="14">
        <v>0.65</v>
      </c>
      <c r="T10" s="14">
        <v>0.56699999999999995</v>
      </c>
      <c r="U10" s="14">
        <v>7.2999999999999995E-2</v>
      </c>
      <c r="V10" s="14">
        <v>0.89200000000000002</v>
      </c>
      <c r="W10" s="12">
        <v>23601</v>
      </c>
      <c r="X10" s="17">
        <v>3020</v>
      </c>
    </row>
    <row r="11" spans="1:24" x14ac:dyDescent="0.2">
      <c r="A11" s="16" t="s">
        <v>127</v>
      </c>
      <c r="B11">
        <v>50000</v>
      </c>
      <c r="C11" s="12">
        <v>21925</v>
      </c>
      <c r="D11" s="13">
        <f t="shared" si="0"/>
        <v>0.4385</v>
      </c>
      <c r="E11" s="24">
        <v>18442</v>
      </c>
      <c r="F11" s="12">
        <v>1540</v>
      </c>
      <c r="G11" s="12">
        <v>404346119</v>
      </c>
      <c r="H11" s="14">
        <v>0.91</v>
      </c>
      <c r="I11" s="14">
        <v>0.61399999999999999</v>
      </c>
      <c r="J11" s="14">
        <v>0.97699999999999998</v>
      </c>
      <c r="K11" s="14">
        <v>0.95699999999999996</v>
      </c>
      <c r="L11" s="14">
        <v>0.94399999999999995</v>
      </c>
      <c r="M11" s="14">
        <v>0.98099999999999998</v>
      </c>
      <c r="N11" s="14">
        <v>0.97499999999999998</v>
      </c>
      <c r="O11" s="14">
        <v>0.91</v>
      </c>
      <c r="P11" s="14">
        <v>0.83599999999999997</v>
      </c>
      <c r="Q11" s="14">
        <v>8.2000000000000003E-2</v>
      </c>
      <c r="R11" s="14">
        <v>0.11799999999999999</v>
      </c>
      <c r="S11" s="14">
        <v>0.67900000000000005</v>
      </c>
      <c r="T11" s="14">
        <v>0.59299999999999997</v>
      </c>
      <c r="U11" s="14">
        <v>7.5999999999999998E-2</v>
      </c>
      <c r="V11" s="14">
        <v>0.90200000000000002</v>
      </c>
      <c r="W11" s="12">
        <v>23383</v>
      </c>
      <c r="X11" s="17">
        <v>3382</v>
      </c>
    </row>
    <row r="12" spans="1:24" x14ac:dyDescent="0.2">
      <c r="A12" s="16" t="s">
        <v>128</v>
      </c>
      <c r="B12">
        <v>50000</v>
      </c>
      <c r="C12" s="12">
        <v>24926</v>
      </c>
      <c r="D12" s="13">
        <f t="shared" si="0"/>
        <v>0.49852000000000002</v>
      </c>
      <c r="E12" s="55">
        <v>14037</v>
      </c>
      <c r="F12" s="12">
        <v>1341</v>
      </c>
      <c r="G12" s="12">
        <v>349898513</v>
      </c>
      <c r="H12" s="14">
        <v>0.90900000000000003</v>
      </c>
      <c r="I12" s="14">
        <v>0.56000000000000005</v>
      </c>
      <c r="J12" s="14">
        <v>0.97899999999999998</v>
      </c>
      <c r="K12" s="14">
        <v>0.95899999999999996</v>
      </c>
      <c r="L12" s="14">
        <v>0.94299999999999995</v>
      </c>
      <c r="M12" s="14">
        <v>0.96899999999999997</v>
      </c>
      <c r="N12" s="14">
        <v>0.97699999999999998</v>
      </c>
      <c r="O12" s="14">
        <v>0.91300000000000003</v>
      </c>
      <c r="P12" s="14">
        <v>0.82399999999999995</v>
      </c>
      <c r="Q12" s="14">
        <v>8.2000000000000003E-2</v>
      </c>
      <c r="R12" s="14">
        <v>0.13100000000000001</v>
      </c>
      <c r="S12" s="14">
        <v>0.65600000000000003</v>
      </c>
      <c r="T12" s="14">
        <v>0.57399999999999995</v>
      </c>
      <c r="U12" s="14">
        <v>7.1999999999999995E-2</v>
      </c>
      <c r="V12" s="14">
        <v>0.85799999999999998</v>
      </c>
      <c r="W12" s="12">
        <v>23232</v>
      </c>
      <c r="X12" s="17">
        <v>2749</v>
      </c>
    </row>
    <row r="13" spans="1:24" x14ac:dyDescent="0.2">
      <c r="A13" s="16" t="s">
        <v>129</v>
      </c>
      <c r="B13">
        <v>50000</v>
      </c>
      <c r="C13" s="12">
        <v>18668</v>
      </c>
      <c r="D13" s="13">
        <f t="shared" si="0"/>
        <v>0.37336000000000003</v>
      </c>
      <c r="E13" s="12">
        <v>19348</v>
      </c>
      <c r="F13" s="12">
        <v>1386</v>
      </c>
      <c r="G13" s="12">
        <v>361194447</v>
      </c>
      <c r="H13" s="14">
        <v>0.88200000000000001</v>
      </c>
      <c r="I13" s="14">
        <v>0.53800000000000003</v>
      </c>
      <c r="J13" s="14">
        <v>0.97699999999999998</v>
      </c>
      <c r="K13" s="14">
        <v>0.95699999999999996</v>
      </c>
      <c r="L13" s="14">
        <v>0.91900000000000004</v>
      </c>
      <c r="M13" s="14">
        <v>0.95399999999999996</v>
      </c>
      <c r="N13" s="14">
        <v>0.97599999999999998</v>
      </c>
      <c r="O13" s="14">
        <v>0.79200000000000004</v>
      </c>
      <c r="P13" s="14">
        <v>0.69299999999999995</v>
      </c>
      <c r="Q13" s="14">
        <v>8.4000000000000005E-2</v>
      </c>
      <c r="R13" s="14">
        <v>0.155</v>
      </c>
      <c r="S13" s="14">
        <v>0.499</v>
      </c>
      <c r="T13" s="14">
        <v>0.42699999999999999</v>
      </c>
      <c r="U13" s="14">
        <v>0.06</v>
      </c>
      <c r="V13" s="14">
        <v>0.872</v>
      </c>
      <c r="W13" s="12">
        <v>24625</v>
      </c>
      <c r="X13" s="17">
        <v>2681</v>
      </c>
    </row>
    <row r="14" spans="1:24" x14ac:dyDescent="0.2">
      <c r="A14" s="16" t="s">
        <v>130</v>
      </c>
      <c r="B14">
        <v>50000</v>
      </c>
      <c r="C14" s="12">
        <v>21648</v>
      </c>
      <c r="D14" s="13">
        <f t="shared" si="0"/>
        <v>0.43296000000000001</v>
      </c>
      <c r="E14" s="12">
        <v>24375</v>
      </c>
      <c r="F14" s="12">
        <v>1952</v>
      </c>
      <c r="G14" s="12">
        <v>527691287</v>
      </c>
      <c r="H14" s="14">
        <v>0.88800000000000001</v>
      </c>
      <c r="I14" s="14">
        <v>0.47499999999999998</v>
      </c>
      <c r="J14" s="14">
        <v>0.97699999999999998</v>
      </c>
      <c r="K14" s="14">
        <v>0.95699999999999996</v>
      </c>
      <c r="L14" s="14">
        <v>0.93600000000000005</v>
      </c>
      <c r="M14" s="14">
        <v>0.98</v>
      </c>
      <c r="N14" s="14">
        <v>0.97499999999999998</v>
      </c>
      <c r="O14" s="14">
        <v>0.84099999999999997</v>
      </c>
      <c r="P14" s="14">
        <v>0.75800000000000001</v>
      </c>
      <c r="Q14" s="14">
        <v>6.5000000000000002E-2</v>
      </c>
      <c r="R14" s="14">
        <v>0.13600000000000001</v>
      </c>
      <c r="S14" s="14">
        <v>0.59199999999999997</v>
      </c>
      <c r="T14" s="14">
        <v>0.51800000000000002</v>
      </c>
      <c r="U14" s="14">
        <v>6.6000000000000003E-2</v>
      </c>
      <c r="V14" s="14">
        <v>0.91200000000000003</v>
      </c>
      <c r="W14" s="12">
        <v>25775</v>
      </c>
      <c r="X14" s="17">
        <v>4981</v>
      </c>
    </row>
    <row r="15" spans="1:24" x14ac:dyDescent="0.2">
      <c r="A15" s="16" t="s">
        <v>131</v>
      </c>
      <c r="B15">
        <v>50000</v>
      </c>
      <c r="C15" s="12">
        <v>22164</v>
      </c>
      <c r="D15" s="13">
        <f t="shared" si="0"/>
        <v>0.44328000000000001</v>
      </c>
      <c r="E15" s="24">
        <v>17384</v>
      </c>
      <c r="F15" s="12">
        <v>1399</v>
      </c>
      <c r="G15" s="12">
        <v>385316076</v>
      </c>
      <c r="H15" s="14">
        <v>0.89200000000000002</v>
      </c>
      <c r="I15" s="14">
        <v>0.58899999999999997</v>
      </c>
      <c r="J15" s="14">
        <v>0.97799999999999998</v>
      </c>
      <c r="K15" s="14">
        <v>0.96499999999999997</v>
      </c>
      <c r="L15" s="14">
        <v>0.94399999999999995</v>
      </c>
      <c r="M15" s="14">
        <v>0.96699999999999997</v>
      </c>
      <c r="N15" s="14">
        <v>0.97599999999999998</v>
      </c>
      <c r="O15" s="14">
        <v>0.879</v>
      </c>
      <c r="P15" s="14">
        <v>0.78200000000000003</v>
      </c>
      <c r="Q15" s="14">
        <v>8.5999999999999993E-2</v>
      </c>
      <c r="R15" s="14">
        <v>0.14000000000000001</v>
      </c>
      <c r="S15" s="14">
        <v>0.59699999999999998</v>
      </c>
      <c r="T15" s="14">
        <v>0.51500000000000001</v>
      </c>
      <c r="U15" s="14">
        <v>7.2999999999999995E-2</v>
      </c>
      <c r="V15" s="14">
        <v>0.88200000000000001</v>
      </c>
      <c r="W15" s="12">
        <v>23952</v>
      </c>
      <c r="X15" s="17">
        <v>2914</v>
      </c>
    </row>
    <row r="16" spans="1:24" x14ac:dyDescent="0.2">
      <c r="A16" s="16" t="s">
        <v>132</v>
      </c>
      <c r="B16">
        <v>50000</v>
      </c>
      <c r="C16" s="12">
        <v>22669</v>
      </c>
      <c r="D16" s="13">
        <f t="shared" si="0"/>
        <v>0.45338000000000001</v>
      </c>
      <c r="E16" s="24">
        <v>17720</v>
      </c>
      <c r="F16" s="12">
        <v>1430</v>
      </c>
      <c r="G16" s="12">
        <v>401716685</v>
      </c>
      <c r="H16" s="14">
        <v>0.89400000000000002</v>
      </c>
      <c r="I16" s="14">
        <v>0.61099999999999999</v>
      </c>
      <c r="J16" s="14">
        <v>0.97899999999999998</v>
      </c>
      <c r="K16" s="14">
        <v>0.96499999999999997</v>
      </c>
      <c r="L16" s="14">
        <v>0.94499999999999995</v>
      </c>
      <c r="M16" s="14">
        <v>0.95399999999999996</v>
      </c>
      <c r="N16" s="14">
        <v>0.97599999999999998</v>
      </c>
      <c r="O16" s="14">
        <v>0.89100000000000001</v>
      </c>
      <c r="P16" s="14">
        <v>0.80400000000000005</v>
      </c>
      <c r="Q16" s="14">
        <v>8.4000000000000005E-2</v>
      </c>
      <c r="R16" s="14">
        <v>0.13400000000000001</v>
      </c>
      <c r="S16" s="14">
        <v>0.629</v>
      </c>
      <c r="T16" s="14">
        <v>0.54</v>
      </c>
      <c r="U16" s="14">
        <v>7.8E-2</v>
      </c>
      <c r="V16" s="14">
        <v>0.89500000000000002</v>
      </c>
      <c r="W16" s="12">
        <v>23622</v>
      </c>
      <c r="X16" s="17">
        <v>2935</v>
      </c>
    </row>
    <row r="17" spans="1:24" x14ac:dyDescent="0.2">
      <c r="A17" s="16" t="s">
        <v>133</v>
      </c>
      <c r="B17">
        <v>50000</v>
      </c>
      <c r="C17" s="12">
        <v>22838</v>
      </c>
      <c r="D17" s="13">
        <f t="shared" si="0"/>
        <v>0.45676</v>
      </c>
      <c r="E17" s="12">
        <v>19723</v>
      </c>
      <c r="F17" s="12">
        <v>1481</v>
      </c>
      <c r="G17" s="12">
        <v>450446715</v>
      </c>
      <c r="H17" s="14">
        <v>0.89100000000000001</v>
      </c>
      <c r="I17" s="14">
        <v>0.64500000000000002</v>
      </c>
      <c r="J17" s="14">
        <v>0.97799999999999998</v>
      </c>
      <c r="K17" s="14">
        <v>0.96399999999999997</v>
      </c>
      <c r="L17" s="14">
        <v>0.92800000000000005</v>
      </c>
      <c r="M17" s="14">
        <v>0.96799999999999997</v>
      </c>
      <c r="N17" s="14">
        <v>0.97599999999999998</v>
      </c>
      <c r="O17" s="14">
        <v>0.876</v>
      </c>
      <c r="P17" s="14">
        <v>0.78800000000000003</v>
      </c>
      <c r="Q17" s="14">
        <v>8.5999999999999993E-2</v>
      </c>
      <c r="R17" s="14">
        <v>0.13</v>
      </c>
      <c r="S17" s="14">
        <v>0.61399999999999999</v>
      </c>
      <c r="T17" s="14">
        <v>0.52700000000000002</v>
      </c>
      <c r="U17" s="14">
        <v>7.6999999999999999E-2</v>
      </c>
      <c r="V17" s="14">
        <v>0.92300000000000004</v>
      </c>
      <c r="W17" s="12">
        <v>23277</v>
      </c>
      <c r="X17" s="17">
        <v>3117</v>
      </c>
    </row>
    <row r="18" spans="1:24" ht="17" thickBot="1" x14ac:dyDescent="0.25">
      <c r="A18" s="18" t="s">
        <v>134</v>
      </c>
      <c r="B18" s="19">
        <v>38911</v>
      </c>
      <c r="C18" s="20">
        <v>18499</v>
      </c>
      <c r="D18" s="21">
        <f t="shared" si="0"/>
        <v>0.47541826218807021</v>
      </c>
      <c r="E18" s="20">
        <v>20346</v>
      </c>
      <c r="F18" s="20">
        <v>1470</v>
      </c>
      <c r="G18" s="20">
        <v>376387398</v>
      </c>
      <c r="H18" s="22">
        <v>0.86199999999999999</v>
      </c>
      <c r="I18" s="22">
        <v>0.60599999999999998</v>
      </c>
      <c r="J18" s="22">
        <v>0.97799999999999998</v>
      </c>
      <c r="K18" s="22">
        <v>0.96499999999999997</v>
      </c>
      <c r="L18" s="22">
        <v>0.94299999999999995</v>
      </c>
      <c r="M18" s="22">
        <v>0.97899999999999998</v>
      </c>
      <c r="N18" s="22">
        <v>0.97599999999999998</v>
      </c>
      <c r="O18" s="22">
        <v>0.79400000000000004</v>
      </c>
      <c r="P18" s="22">
        <v>0.69899999999999995</v>
      </c>
      <c r="Q18" s="22">
        <v>7.9000000000000001E-2</v>
      </c>
      <c r="R18" s="22">
        <v>0.10299999999999999</v>
      </c>
      <c r="S18" s="22">
        <v>0.55200000000000005</v>
      </c>
      <c r="T18" s="22">
        <v>0.47599999999999998</v>
      </c>
      <c r="U18" s="22">
        <v>6.8000000000000005E-2</v>
      </c>
      <c r="V18" s="22">
        <v>0.92700000000000005</v>
      </c>
      <c r="W18" s="20">
        <v>23033</v>
      </c>
      <c r="X18" s="23">
        <v>3154</v>
      </c>
    </row>
    <row r="19" spans="1:24" ht="17" thickTop="1" x14ac:dyDescent="0.2"/>
    <row r="20" spans="1:24" ht="17" thickBot="1" x14ac:dyDescent="0.25"/>
    <row r="21" spans="1:24" x14ac:dyDescent="0.2">
      <c r="A21" s="41" t="s">
        <v>97</v>
      </c>
      <c r="B21" s="42" t="s">
        <v>98</v>
      </c>
    </row>
    <row r="22" spans="1:24" x14ac:dyDescent="0.2">
      <c r="A22" s="43"/>
      <c r="B22" s="44" t="s">
        <v>99</v>
      </c>
    </row>
    <row r="23" spans="1:24" x14ac:dyDescent="0.2">
      <c r="A23" s="54"/>
      <c r="B23" s="44" t="s">
        <v>178</v>
      </c>
    </row>
    <row r="24" spans="1:24" x14ac:dyDescent="0.2">
      <c r="A24" s="49"/>
      <c r="B24" s="44" t="s">
        <v>100</v>
      </c>
    </row>
    <row r="25" spans="1:24" x14ac:dyDescent="0.2">
      <c r="A25" s="45"/>
      <c r="B25" s="44" t="s">
        <v>101</v>
      </c>
    </row>
    <row r="26" spans="1:24" ht="17" thickBot="1" x14ac:dyDescent="0.25">
      <c r="A26" s="46" t="s">
        <v>102</v>
      </c>
      <c r="B26" s="4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E908-9385-AE4E-A6DD-64D9255AB78C}">
  <dimension ref="A1:X25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135</v>
      </c>
      <c r="B2">
        <v>50000</v>
      </c>
      <c r="C2" s="12">
        <v>20906</v>
      </c>
      <c r="D2" s="52">
        <f>C2/B2</f>
        <v>0.41811999999999999</v>
      </c>
      <c r="E2" s="12">
        <v>20782</v>
      </c>
      <c r="F2" s="12">
        <v>1446</v>
      </c>
      <c r="G2" s="12">
        <v>434488077</v>
      </c>
      <c r="H2" s="14">
        <v>0.88900000000000001</v>
      </c>
      <c r="I2" s="14">
        <v>0.64</v>
      </c>
      <c r="J2" s="14">
        <v>0.97099999999999997</v>
      </c>
      <c r="K2" s="14">
        <v>0.94699999999999995</v>
      </c>
      <c r="L2" s="14">
        <v>0.94</v>
      </c>
      <c r="M2" s="14">
        <v>0.96599999999999997</v>
      </c>
      <c r="N2" s="14">
        <v>0.96699999999999997</v>
      </c>
      <c r="O2" s="14">
        <v>0.90900000000000003</v>
      </c>
      <c r="P2" s="14">
        <v>0.77400000000000002</v>
      </c>
      <c r="Q2" s="14">
        <v>7.5999999999999998E-2</v>
      </c>
      <c r="R2" s="14">
        <v>0.121</v>
      </c>
      <c r="S2" s="14">
        <v>0.61799999999999999</v>
      </c>
      <c r="T2" s="14">
        <v>0.53800000000000003</v>
      </c>
      <c r="U2" s="14">
        <v>7.0000000000000007E-2</v>
      </c>
      <c r="V2" s="14">
        <v>0.89400000000000002</v>
      </c>
      <c r="W2" s="12">
        <v>23507</v>
      </c>
      <c r="X2" s="17">
        <v>3063</v>
      </c>
    </row>
    <row r="3" spans="1:24" x14ac:dyDescent="0.2">
      <c r="A3" s="16" t="s">
        <v>136</v>
      </c>
      <c r="B3">
        <v>50000</v>
      </c>
      <c r="C3" s="12">
        <v>22429</v>
      </c>
      <c r="D3" s="52">
        <f t="shared" ref="D3:D16" si="0">C3/B3</f>
        <v>0.44857999999999998</v>
      </c>
      <c r="E3" s="55">
        <v>15953</v>
      </c>
      <c r="F3" s="12">
        <v>1290</v>
      </c>
      <c r="G3" s="12">
        <v>357827354</v>
      </c>
      <c r="H3" s="14">
        <v>0.88100000000000001</v>
      </c>
      <c r="I3" s="14">
        <v>0.61</v>
      </c>
      <c r="J3" s="14">
        <v>0.97</v>
      </c>
      <c r="K3" s="14">
        <v>0.94599999999999995</v>
      </c>
      <c r="L3" s="14">
        <v>0.92600000000000005</v>
      </c>
      <c r="M3" s="14">
        <v>0.95399999999999996</v>
      </c>
      <c r="N3" s="14">
        <v>0.96699999999999997</v>
      </c>
      <c r="O3" s="14">
        <v>0.91</v>
      </c>
      <c r="P3" s="14">
        <v>0.76</v>
      </c>
      <c r="Q3" s="14">
        <v>8.4000000000000005E-2</v>
      </c>
      <c r="R3" s="14">
        <v>0.11</v>
      </c>
      <c r="S3" s="14">
        <v>0.60599999999999998</v>
      </c>
      <c r="T3" s="14">
        <v>0.51900000000000002</v>
      </c>
      <c r="U3" s="14">
        <v>7.6999999999999999E-2</v>
      </c>
      <c r="V3" s="14">
        <v>0.91100000000000003</v>
      </c>
      <c r="W3" s="12">
        <v>22753</v>
      </c>
      <c r="X3" s="17">
        <v>2519</v>
      </c>
    </row>
    <row r="4" spans="1:24" x14ac:dyDescent="0.2">
      <c r="A4" s="16" t="s">
        <v>137</v>
      </c>
      <c r="B4">
        <v>50000</v>
      </c>
      <c r="C4" s="12">
        <v>23046</v>
      </c>
      <c r="D4" s="52">
        <f t="shared" si="0"/>
        <v>0.46092</v>
      </c>
      <c r="E4" s="12">
        <v>18858</v>
      </c>
      <c r="F4" s="12">
        <v>1395</v>
      </c>
      <c r="G4" s="12">
        <v>434607045</v>
      </c>
      <c r="H4" s="14">
        <v>0.88500000000000001</v>
      </c>
      <c r="I4" s="14">
        <v>0.64900000000000002</v>
      </c>
      <c r="J4" s="14">
        <v>0.97</v>
      </c>
      <c r="K4" s="14">
        <v>0.94499999999999995</v>
      </c>
      <c r="L4" s="14">
        <v>0.93400000000000005</v>
      </c>
      <c r="M4" s="14">
        <v>0.91300000000000003</v>
      </c>
      <c r="N4" s="14">
        <v>0.96599999999999997</v>
      </c>
      <c r="O4" s="14">
        <v>0.92800000000000005</v>
      </c>
      <c r="P4" s="14">
        <v>0.78300000000000003</v>
      </c>
      <c r="Q4" s="14">
        <v>8.6999999999999994E-2</v>
      </c>
      <c r="R4" s="14">
        <v>0.11600000000000001</v>
      </c>
      <c r="S4" s="14">
        <v>0.622</v>
      </c>
      <c r="T4" s="14">
        <v>0.52900000000000003</v>
      </c>
      <c r="U4" s="14">
        <v>8.2000000000000003E-2</v>
      </c>
      <c r="V4" s="14">
        <v>0.92200000000000004</v>
      </c>
      <c r="W4" s="12">
        <v>23326</v>
      </c>
      <c r="X4" s="17">
        <v>2778</v>
      </c>
    </row>
    <row r="5" spans="1:24" x14ac:dyDescent="0.2">
      <c r="A5" s="16" t="s">
        <v>138</v>
      </c>
      <c r="B5">
        <v>50261</v>
      </c>
      <c r="C5" s="12">
        <v>20976</v>
      </c>
      <c r="D5" s="52">
        <f t="shared" si="0"/>
        <v>0.41734147748751516</v>
      </c>
      <c r="E5" s="12">
        <v>19231</v>
      </c>
      <c r="F5" s="12">
        <v>1216</v>
      </c>
      <c r="G5" s="12">
        <v>403400566</v>
      </c>
      <c r="H5" s="14">
        <v>0.88500000000000001</v>
      </c>
      <c r="I5" s="14">
        <v>0.59199999999999997</v>
      </c>
      <c r="J5" s="14">
        <v>0.96899999999999997</v>
      </c>
      <c r="K5" s="14">
        <v>0.94399999999999995</v>
      </c>
      <c r="L5" s="14">
        <v>0.92600000000000005</v>
      </c>
      <c r="M5" s="14">
        <v>0.94599999999999995</v>
      </c>
      <c r="N5" s="14">
        <v>0.96499999999999997</v>
      </c>
      <c r="O5" s="14">
        <v>0.874</v>
      </c>
      <c r="P5" s="14">
        <v>0.70499999999999996</v>
      </c>
      <c r="Q5" s="14">
        <v>8.5999999999999993E-2</v>
      </c>
      <c r="R5" s="14">
        <v>0.13200000000000001</v>
      </c>
      <c r="S5" s="14">
        <v>0.53</v>
      </c>
      <c r="T5" s="14">
        <v>0.46100000000000002</v>
      </c>
      <c r="U5" s="14">
        <v>5.8000000000000003E-2</v>
      </c>
      <c r="V5" s="14">
        <v>0.88100000000000001</v>
      </c>
      <c r="W5" s="12">
        <v>24735</v>
      </c>
      <c r="X5" s="17">
        <v>2323</v>
      </c>
    </row>
    <row r="6" spans="1:24" x14ac:dyDescent="0.2">
      <c r="A6" s="16" t="s">
        <v>139</v>
      </c>
      <c r="B6">
        <v>50000</v>
      </c>
      <c r="C6" s="12">
        <v>19206</v>
      </c>
      <c r="D6" s="52">
        <f t="shared" si="0"/>
        <v>0.38412000000000002</v>
      </c>
      <c r="E6" s="12">
        <v>21090</v>
      </c>
      <c r="F6" s="12">
        <v>1683</v>
      </c>
      <c r="G6" s="12">
        <v>405067005</v>
      </c>
      <c r="H6" s="14">
        <v>0.879</v>
      </c>
      <c r="I6" s="14">
        <v>0.504</v>
      </c>
      <c r="J6" s="14">
        <v>0.97</v>
      </c>
      <c r="K6" s="14">
        <v>0.94599999999999995</v>
      </c>
      <c r="L6" s="14">
        <v>0.94</v>
      </c>
      <c r="M6" s="14">
        <v>0.96799999999999997</v>
      </c>
      <c r="N6" s="14">
        <v>0.96899999999999997</v>
      </c>
      <c r="O6" s="14">
        <v>0.88800000000000001</v>
      </c>
      <c r="P6" s="14">
        <v>0.73699999999999999</v>
      </c>
      <c r="Q6" s="14">
        <v>7.0999999999999994E-2</v>
      </c>
      <c r="R6" s="14">
        <v>0.11799999999999999</v>
      </c>
      <c r="S6" s="14">
        <v>0.57899999999999996</v>
      </c>
      <c r="T6" s="14">
        <v>0.502</v>
      </c>
      <c r="U6" s="14">
        <v>7.0000000000000007E-2</v>
      </c>
      <c r="V6" s="14">
        <v>0.91900000000000004</v>
      </c>
      <c r="W6" s="12">
        <v>25334</v>
      </c>
      <c r="X6" s="17">
        <v>3983</v>
      </c>
    </row>
    <row r="7" spans="1:24" x14ac:dyDescent="0.2">
      <c r="A7" s="16" t="s">
        <v>140</v>
      </c>
      <c r="B7">
        <v>50000</v>
      </c>
      <c r="C7" s="12">
        <v>23067</v>
      </c>
      <c r="D7" s="52">
        <f t="shared" si="0"/>
        <v>0.46133999999999997</v>
      </c>
      <c r="E7" s="24">
        <v>17762</v>
      </c>
      <c r="F7" s="12">
        <v>1334</v>
      </c>
      <c r="G7" s="12">
        <v>409734723</v>
      </c>
      <c r="H7" s="14">
        <v>0.88200000000000001</v>
      </c>
      <c r="I7" s="14">
        <v>0.60599999999999998</v>
      </c>
      <c r="J7" s="14">
        <v>0.97099999999999997</v>
      </c>
      <c r="K7" s="14">
        <v>0.94699999999999995</v>
      </c>
      <c r="L7" s="14">
        <v>0.93500000000000005</v>
      </c>
      <c r="M7" s="14">
        <v>0.96699999999999997</v>
      </c>
      <c r="N7" s="14">
        <v>0.96699999999999997</v>
      </c>
      <c r="O7" s="14">
        <v>0.92500000000000004</v>
      </c>
      <c r="P7" s="14">
        <v>0.78300000000000003</v>
      </c>
      <c r="Q7" s="14">
        <v>8.6999999999999994E-2</v>
      </c>
      <c r="R7" s="14">
        <v>0.13800000000000001</v>
      </c>
      <c r="S7" s="14">
        <v>0.6</v>
      </c>
      <c r="T7" s="14">
        <v>0.50900000000000001</v>
      </c>
      <c r="U7" s="14">
        <v>8.1000000000000003E-2</v>
      </c>
      <c r="V7" s="14">
        <v>0.872</v>
      </c>
      <c r="W7" s="12">
        <v>24078</v>
      </c>
      <c r="X7" s="17">
        <v>2651</v>
      </c>
    </row>
    <row r="8" spans="1:24" x14ac:dyDescent="0.2">
      <c r="A8" s="16" t="s">
        <v>141</v>
      </c>
      <c r="B8">
        <v>50000</v>
      </c>
      <c r="C8" s="12">
        <v>23754</v>
      </c>
      <c r="D8" s="52">
        <f t="shared" si="0"/>
        <v>0.47508</v>
      </c>
      <c r="E8" s="24">
        <v>17268</v>
      </c>
      <c r="F8" s="12">
        <v>1352</v>
      </c>
      <c r="G8" s="12">
        <v>410191086</v>
      </c>
      <c r="H8" s="14">
        <v>0.879</v>
      </c>
      <c r="I8" s="14">
        <v>0.61</v>
      </c>
      <c r="J8" s="14">
        <v>0.96699999999999997</v>
      </c>
      <c r="K8" s="14">
        <v>0.94099999999999995</v>
      </c>
      <c r="L8" s="14">
        <v>0.92</v>
      </c>
      <c r="M8" s="14">
        <v>0.93899999999999995</v>
      </c>
      <c r="N8" s="14">
        <v>0.96299999999999997</v>
      </c>
      <c r="O8" s="14">
        <v>0.90200000000000002</v>
      </c>
      <c r="P8" s="14">
        <v>0.76</v>
      </c>
      <c r="Q8" s="14">
        <v>0.09</v>
      </c>
      <c r="R8" s="14">
        <v>0.13400000000000001</v>
      </c>
      <c r="S8" s="14">
        <v>0.58099999999999996</v>
      </c>
      <c r="T8" s="14">
        <v>0.49199999999999999</v>
      </c>
      <c r="U8" s="14">
        <v>7.9000000000000001E-2</v>
      </c>
      <c r="V8" s="14">
        <v>0.90200000000000002</v>
      </c>
      <c r="W8" s="12">
        <v>23866</v>
      </c>
      <c r="X8" s="17">
        <v>2592</v>
      </c>
    </row>
    <row r="9" spans="1:24" x14ac:dyDescent="0.2">
      <c r="A9" s="16" t="s">
        <v>142</v>
      </c>
      <c r="B9">
        <v>50000</v>
      </c>
      <c r="C9" s="12">
        <v>24031</v>
      </c>
      <c r="D9" s="52">
        <f t="shared" si="0"/>
        <v>0.48061999999999999</v>
      </c>
      <c r="E9" s="24">
        <v>17198</v>
      </c>
      <c r="F9" s="12">
        <v>1388</v>
      </c>
      <c r="G9" s="12">
        <v>413296410</v>
      </c>
      <c r="H9" s="14">
        <v>0.878</v>
      </c>
      <c r="I9" s="14">
        <v>0.58399999999999996</v>
      </c>
      <c r="J9" s="14">
        <v>0.96499999999999997</v>
      </c>
      <c r="K9" s="14">
        <v>0.89500000000000002</v>
      </c>
      <c r="L9" s="14">
        <v>0.91200000000000003</v>
      </c>
      <c r="M9" s="14">
        <v>0.95799999999999996</v>
      </c>
      <c r="N9" s="14">
        <v>0.96299999999999997</v>
      </c>
      <c r="O9" s="14">
        <v>0.89200000000000002</v>
      </c>
      <c r="P9" s="14">
        <v>0.74099999999999999</v>
      </c>
      <c r="Q9" s="14">
        <v>8.5999999999999993E-2</v>
      </c>
      <c r="R9" s="14">
        <v>0.13500000000000001</v>
      </c>
      <c r="S9" s="14">
        <v>0.56599999999999995</v>
      </c>
      <c r="T9" s="14">
        <v>0.48199999999999998</v>
      </c>
      <c r="U9" s="14">
        <v>7.3999999999999996E-2</v>
      </c>
      <c r="V9" s="14">
        <v>0.89</v>
      </c>
      <c r="W9" s="12">
        <v>23743</v>
      </c>
      <c r="X9" s="17">
        <v>2707</v>
      </c>
    </row>
    <row r="10" spans="1:24" x14ac:dyDescent="0.2">
      <c r="A10" s="16" t="s">
        <v>143</v>
      </c>
      <c r="B10">
        <v>50000</v>
      </c>
      <c r="C10" s="12">
        <v>23271</v>
      </c>
      <c r="D10" s="52">
        <f t="shared" si="0"/>
        <v>0.46542</v>
      </c>
      <c r="E10" s="55">
        <v>15923</v>
      </c>
      <c r="F10" s="12">
        <v>1306</v>
      </c>
      <c r="G10" s="12">
        <v>370567249</v>
      </c>
      <c r="H10" s="14">
        <v>0.89100000000000001</v>
      </c>
      <c r="I10" s="14">
        <v>0.627</v>
      </c>
      <c r="J10" s="14">
        <v>0.96799999999999997</v>
      </c>
      <c r="K10" s="14">
        <v>0.90200000000000002</v>
      </c>
      <c r="L10" s="14">
        <v>0.93300000000000005</v>
      </c>
      <c r="M10" s="14">
        <v>0.96899999999999997</v>
      </c>
      <c r="N10" s="14">
        <v>0.96599999999999997</v>
      </c>
      <c r="O10" s="14">
        <v>0.91500000000000004</v>
      </c>
      <c r="P10" s="14">
        <v>0.8</v>
      </c>
      <c r="Q10" s="14">
        <v>7.6999999999999999E-2</v>
      </c>
      <c r="R10" s="14">
        <v>0.112</v>
      </c>
      <c r="S10" s="14">
        <v>0.65</v>
      </c>
      <c r="T10" s="14">
        <v>0.56399999999999995</v>
      </c>
      <c r="U10" s="14">
        <v>7.6999999999999999E-2</v>
      </c>
      <c r="V10" s="14">
        <v>0.92400000000000004</v>
      </c>
      <c r="W10" s="12">
        <v>23259</v>
      </c>
      <c r="X10" s="17">
        <v>2717</v>
      </c>
    </row>
    <row r="11" spans="1:24" x14ac:dyDescent="0.2">
      <c r="A11" s="16" t="s">
        <v>144</v>
      </c>
      <c r="B11">
        <v>50000</v>
      </c>
      <c r="C11" s="12">
        <v>23025</v>
      </c>
      <c r="D11" s="52">
        <f t="shared" si="0"/>
        <v>0.46050000000000002</v>
      </c>
      <c r="E11" s="24">
        <v>17117</v>
      </c>
      <c r="F11" s="12">
        <v>1292</v>
      </c>
      <c r="G11" s="12">
        <v>394136016</v>
      </c>
      <c r="H11" s="14">
        <v>0.88800000000000001</v>
      </c>
      <c r="I11" s="14">
        <v>0.65100000000000002</v>
      </c>
      <c r="J11" s="14">
        <v>0.96699999999999997</v>
      </c>
      <c r="K11" s="14">
        <v>0.89900000000000002</v>
      </c>
      <c r="L11" s="14">
        <v>0.92900000000000005</v>
      </c>
      <c r="M11" s="14">
        <v>0.95499999999999996</v>
      </c>
      <c r="N11" s="14">
        <v>0.96499999999999997</v>
      </c>
      <c r="O11" s="14">
        <v>0.90500000000000003</v>
      </c>
      <c r="P11" s="14">
        <v>0.79200000000000004</v>
      </c>
      <c r="Q11" s="14">
        <v>8.4000000000000005E-2</v>
      </c>
      <c r="R11" s="14">
        <v>0.10199999999999999</v>
      </c>
      <c r="S11" s="14">
        <v>0.64300000000000002</v>
      </c>
      <c r="T11" s="14">
        <v>0.55500000000000005</v>
      </c>
      <c r="U11" s="14">
        <v>7.9000000000000001E-2</v>
      </c>
      <c r="V11" s="14">
        <v>0.93300000000000005</v>
      </c>
      <c r="W11" s="12">
        <v>22902</v>
      </c>
      <c r="X11" s="17">
        <v>2726</v>
      </c>
    </row>
    <row r="12" spans="1:24" x14ac:dyDescent="0.2">
      <c r="A12" s="16" t="s">
        <v>145</v>
      </c>
      <c r="B12">
        <v>50000</v>
      </c>
      <c r="C12" s="12">
        <v>24117</v>
      </c>
      <c r="D12" s="52">
        <f t="shared" si="0"/>
        <v>0.48233999999999999</v>
      </c>
      <c r="E12" s="12">
        <v>21063</v>
      </c>
      <c r="F12" s="12">
        <v>1447</v>
      </c>
      <c r="G12" s="12">
        <v>507987278</v>
      </c>
      <c r="H12" s="14">
        <v>0.88400000000000001</v>
      </c>
      <c r="I12" s="14">
        <v>0.66700000000000004</v>
      </c>
      <c r="J12" s="14">
        <v>0.96699999999999997</v>
      </c>
      <c r="K12" s="14">
        <v>0.9</v>
      </c>
      <c r="L12" s="14">
        <v>0.92800000000000005</v>
      </c>
      <c r="M12" s="14">
        <v>0.97599999999999998</v>
      </c>
      <c r="N12" s="14">
        <v>0.96599999999999997</v>
      </c>
      <c r="O12" s="14">
        <v>0.90900000000000003</v>
      </c>
      <c r="P12" s="14">
        <v>0.78</v>
      </c>
      <c r="Q12" s="14">
        <v>8.4000000000000005E-2</v>
      </c>
      <c r="R12" s="14">
        <v>0.107</v>
      </c>
      <c r="S12" s="14">
        <v>0.628</v>
      </c>
      <c r="T12" s="14">
        <v>0.53500000000000003</v>
      </c>
      <c r="U12" s="14">
        <v>8.4000000000000005E-2</v>
      </c>
      <c r="V12" s="14">
        <v>0.93799999999999994</v>
      </c>
      <c r="W12" s="12">
        <v>23194</v>
      </c>
      <c r="X12" s="17">
        <v>3114</v>
      </c>
    </row>
    <row r="13" spans="1:24" x14ac:dyDescent="0.2">
      <c r="A13" s="16" t="s">
        <v>146</v>
      </c>
      <c r="B13">
        <v>50067</v>
      </c>
      <c r="C13" s="12">
        <v>19741</v>
      </c>
      <c r="D13" s="52">
        <f t="shared" si="0"/>
        <v>0.3942916491900853</v>
      </c>
      <c r="E13" s="55">
        <v>15783</v>
      </c>
      <c r="F13" s="12">
        <v>1213</v>
      </c>
      <c r="G13" s="12">
        <v>311586734</v>
      </c>
      <c r="H13" s="14">
        <v>0.88100000000000001</v>
      </c>
      <c r="I13" s="14">
        <v>0.56200000000000006</v>
      </c>
      <c r="J13" s="14">
        <v>0.97099999999999997</v>
      </c>
      <c r="K13" s="14">
        <v>0.93100000000000005</v>
      </c>
      <c r="L13" s="14">
        <v>0.92800000000000005</v>
      </c>
      <c r="M13" s="14">
        <v>0.96799999999999997</v>
      </c>
      <c r="N13" s="14">
        <v>0.96799999999999997</v>
      </c>
      <c r="O13" s="14">
        <v>0.84199999999999997</v>
      </c>
      <c r="P13" s="14">
        <v>0.73</v>
      </c>
      <c r="Q13" s="14">
        <v>9.2999999999999999E-2</v>
      </c>
      <c r="R13" s="14">
        <v>0.13700000000000001</v>
      </c>
      <c r="S13" s="14">
        <v>0.54</v>
      </c>
      <c r="T13" s="14">
        <v>0.46800000000000003</v>
      </c>
      <c r="U13" s="14">
        <v>6.2E-2</v>
      </c>
      <c r="V13" s="14">
        <v>0.88</v>
      </c>
      <c r="W13" s="12">
        <v>24219</v>
      </c>
      <c r="X13" s="17">
        <v>2393</v>
      </c>
    </row>
    <row r="14" spans="1:24" x14ac:dyDescent="0.2">
      <c r="A14" s="16" t="s">
        <v>147</v>
      </c>
      <c r="B14">
        <v>50000</v>
      </c>
      <c r="C14" s="12">
        <v>19483</v>
      </c>
      <c r="D14" s="52">
        <f t="shared" si="0"/>
        <v>0.38966000000000001</v>
      </c>
      <c r="E14" s="12">
        <v>19351</v>
      </c>
      <c r="F14" s="12">
        <v>1583</v>
      </c>
      <c r="G14" s="12">
        <v>377024475</v>
      </c>
      <c r="H14" s="14">
        <v>0.873</v>
      </c>
      <c r="I14" s="14">
        <v>0.502</v>
      </c>
      <c r="J14" s="14">
        <v>0.97099999999999997</v>
      </c>
      <c r="K14" s="14">
        <v>0.93200000000000005</v>
      </c>
      <c r="L14" s="14">
        <v>0.93500000000000005</v>
      </c>
      <c r="M14" s="14">
        <v>0.96299999999999997</v>
      </c>
      <c r="N14" s="14">
        <v>0.96699999999999997</v>
      </c>
      <c r="O14" s="14">
        <v>0.87</v>
      </c>
      <c r="P14" s="14">
        <v>0.73799999999999999</v>
      </c>
      <c r="Q14" s="14">
        <v>7.5999999999999998E-2</v>
      </c>
      <c r="R14" s="14">
        <v>0.11600000000000001</v>
      </c>
      <c r="S14" s="14">
        <v>0.57599999999999996</v>
      </c>
      <c r="T14" s="14">
        <v>0.498</v>
      </c>
      <c r="U14" s="14">
        <v>7.0999999999999994E-2</v>
      </c>
      <c r="V14" s="14">
        <v>0.92800000000000005</v>
      </c>
      <c r="W14" s="12">
        <v>24456</v>
      </c>
      <c r="X14" s="17">
        <v>3826</v>
      </c>
    </row>
    <row r="15" spans="1:24" x14ac:dyDescent="0.2">
      <c r="A15" s="16" t="s">
        <v>148</v>
      </c>
      <c r="B15">
        <v>50000</v>
      </c>
      <c r="C15" s="12">
        <v>20290</v>
      </c>
      <c r="D15" s="52">
        <f t="shared" si="0"/>
        <v>0.40579999999999999</v>
      </c>
      <c r="E15" s="24">
        <v>17261</v>
      </c>
      <c r="F15" s="12">
        <v>1265</v>
      </c>
      <c r="G15" s="12">
        <v>350235471</v>
      </c>
      <c r="H15" s="14">
        <v>0.88800000000000001</v>
      </c>
      <c r="I15" s="14">
        <v>0.61599999999999999</v>
      </c>
      <c r="J15" s="14">
        <v>0.97199999999999998</v>
      </c>
      <c r="K15" s="14">
        <v>0.93200000000000005</v>
      </c>
      <c r="L15" s="14">
        <v>0.93100000000000005</v>
      </c>
      <c r="M15" s="14">
        <v>0.96799999999999997</v>
      </c>
      <c r="N15" s="14">
        <v>0.96899999999999997</v>
      </c>
      <c r="O15" s="14">
        <v>0.88800000000000001</v>
      </c>
      <c r="P15" s="14">
        <v>0.77300000000000002</v>
      </c>
      <c r="Q15" s="14">
        <v>9.4E-2</v>
      </c>
      <c r="R15" s="14">
        <v>0.121</v>
      </c>
      <c r="S15" s="14">
        <v>0.59699999999999998</v>
      </c>
      <c r="T15" s="14">
        <v>0.51200000000000001</v>
      </c>
      <c r="U15" s="14">
        <v>7.5999999999999998E-2</v>
      </c>
      <c r="V15" s="14">
        <v>0.91600000000000004</v>
      </c>
      <c r="W15" s="12">
        <v>23176</v>
      </c>
      <c r="X15" s="17">
        <v>2740</v>
      </c>
    </row>
    <row r="16" spans="1:24" x14ac:dyDescent="0.2">
      <c r="A16" s="16" t="s">
        <v>149</v>
      </c>
      <c r="B16">
        <v>50041</v>
      </c>
      <c r="C16" s="12">
        <v>29345</v>
      </c>
      <c r="D16" s="52">
        <f t="shared" si="0"/>
        <v>0.58641913630822728</v>
      </c>
      <c r="E16" s="55">
        <v>13079</v>
      </c>
      <c r="F16" s="12">
        <v>731</v>
      </c>
      <c r="G16" s="12">
        <v>383827641</v>
      </c>
      <c r="H16" s="14">
        <v>0.878</v>
      </c>
      <c r="I16" s="14">
        <v>0.623</v>
      </c>
      <c r="J16" s="14">
        <v>0.97</v>
      </c>
      <c r="K16" s="14">
        <v>0.94599999999999995</v>
      </c>
      <c r="L16" s="14">
        <v>0.92</v>
      </c>
      <c r="M16" s="14">
        <v>0.96299999999999997</v>
      </c>
      <c r="N16" s="14">
        <v>0.96699999999999997</v>
      </c>
      <c r="O16" s="14">
        <v>0.89</v>
      </c>
      <c r="P16" s="14">
        <v>0.749</v>
      </c>
      <c r="Q16" s="14">
        <v>0.109</v>
      </c>
      <c r="R16" s="14">
        <v>0.113</v>
      </c>
      <c r="S16" s="14">
        <v>0.56699999999999995</v>
      </c>
      <c r="T16" s="14">
        <v>0.46200000000000002</v>
      </c>
      <c r="U16" s="14">
        <v>9.7000000000000003E-2</v>
      </c>
      <c r="V16" s="14">
        <v>0.70399999999999996</v>
      </c>
      <c r="W16" s="12">
        <v>22438</v>
      </c>
      <c r="X16" s="17">
        <v>1181</v>
      </c>
    </row>
    <row r="17" spans="1:24" ht="17" thickBot="1" x14ac:dyDescent="0.25">
      <c r="A17" s="18" t="s">
        <v>150</v>
      </c>
      <c r="B17" s="19">
        <v>50000</v>
      </c>
      <c r="C17" s="20">
        <v>21489</v>
      </c>
      <c r="D17" s="53">
        <f>C17/B17</f>
        <v>0.42978</v>
      </c>
      <c r="E17" s="28">
        <v>17739</v>
      </c>
      <c r="F17" s="20">
        <v>1306</v>
      </c>
      <c r="G17" s="20">
        <v>381200629</v>
      </c>
      <c r="H17" s="22">
        <v>0.88900000000000001</v>
      </c>
      <c r="I17" s="22">
        <v>0.64300000000000002</v>
      </c>
      <c r="J17" s="22">
        <v>0.97299999999999998</v>
      </c>
      <c r="K17" s="22">
        <v>0.95099999999999996</v>
      </c>
      <c r="L17" s="22">
        <v>0.93899999999999995</v>
      </c>
      <c r="M17" s="22">
        <v>0.95699999999999996</v>
      </c>
      <c r="N17" s="22">
        <v>0.96899999999999997</v>
      </c>
      <c r="O17" s="22">
        <v>0.91600000000000004</v>
      </c>
      <c r="P17" s="22">
        <v>0.79700000000000004</v>
      </c>
      <c r="Q17" s="22">
        <v>9.4E-2</v>
      </c>
      <c r="R17" s="22">
        <v>0.11799999999999999</v>
      </c>
      <c r="S17" s="22">
        <v>0.624</v>
      </c>
      <c r="T17" s="22">
        <v>0.53900000000000003</v>
      </c>
      <c r="U17" s="22">
        <v>7.4999999999999997E-2</v>
      </c>
      <c r="V17" s="22">
        <v>0.91900000000000004</v>
      </c>
      <c r="W17" s="20">
        <v>22647</v>
      </c>
      <c r="X17" s="23">
        <v>2817</v>
      </c>
    </row>
    <row r="18" spans="1:24" ht="17" thickTop="1" x14ac:dyDescent="0.2"/>
    <row r="19" spans="1:24" ht="17" thickBot="1" x14ac:dyDescent="0.25"/>
    <row r="20" spans="1:24" x14ac:dyDescent="0.2">
      <c r="A20" s="41" t="s">
        <v>97</v>
      </c>
      <c r="B20" s="42" t="s">
        <v>98</v>
      </c>
    </row>
    <row r="21" spans="1:24" x14ac:dyDescent="0.2">
      <c r="A21" s="43"/>
      <c r="B21" s="44" t="s">
        <v>99</v>
      </c>
    </row>
    <row r="22" spans="1:24" x14ac:dyDescent="0.2">
      <c r="A22" s="54"/>
      <c r="B22" s="44" t="s">
        <v>178</v>
      </c>
    </row>
    <row r="23" spans="1:24" x14ac:dyDescent="0.2">
      <c r="A23" s="49"/>
      <c r="B23" s="44" t="s">
        <v>100</v>
      </c>
    </row>
    <row r="24" spans="1:24" x14ac:dyDescent="0.2">
      <c r="A24" s="45"/>
      <c r="B24" s="44" t="s">
        <v>101</v>
      </c>
    </row>
    <row r="25" spans="1:24" ht="17" thickBot="1" x14ac:dyDescent="0.25">
      <c r="A25" s="46" t="s">
        <v>102</v>
      </c>
      <c r="B25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660E-61D2-4240-A087-EE446DE9358C}">
  <dimension ref="A1:X11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151</v>
      </c>
      <c r="B2">
        <v>50000</v>
      </c>
      <c r="C2" s="12">
        <v>20378</v>
      </c>
      <c r="D2" s="52">
        <f>C2/B2</f>
        <v>0.40755999999999998</v>
      </c>
      <c r="E2" s="12">
        <v>23140</v>
      </c>
      <c r="F2" s="12">
        <v>1434</v>
      </c>
      <c r="G2" s="12">
        <v>471557498</v>
      </c>
      <c r="H2" s="14">
        <v>0.872</v>
      </c>
      <c r="I2" s="14">
        <v>0.62</v>
      </c>
      <c r="J2" s="14">
        <v>0.97</v>
      </c>
      <c r="K2" s="14">
        <v>0.94899999999999995</v>
      </c>
      <c r="L2" s="14">
        <v>0.91600000000000004</v>
      </c>
      <c r="M2" s="14">
        <v>0.95599999999999996</v>
      </c>
      <c r="N2" s="14">
        <v>0.96899999999999997</v>
      </c>
      <c r="O2" s="14">
        <v>0.81599999999999995</v>
      </c>
      <c r="P2" s="14">
        <v>0.69799999999999995</v>
      </c>
      <c r="Q2" s="14">
        <v>7.9000000000000001E-2</v>
      </c>
      <c r="R2" s="14">
        <v>0.129</v>
      </c>
      <c r="S2" s="14">
        <v>0.53500000000000003</v>
      </c>
      <c r="T2" s="14">
        <v>0.45900000000000002</v>
      </c>
      <c r="U2" s="14">
        <v>6.6000000000000003E-2</v>
      </c>
      <c r="V2" s="14">
        <v>0.89</v>
      </c>
      <c r="W2" s="12">
        <v>24096</v>
      </c>
      <c r="X2" s="17">
        <v>3120</v>
      </c>
    </row>
    <row r="3" spans="1:24" ht="17" thickBot="1" x14ac:dyDescent="0.25">
      <c r="A3" s="18" t="s">
        <v>152</v>
      </c>
      <c r="B3" s="19">
        <v>50000</v>
      </c>
      <c r="C3" s="20">
        <v>20645</v>
      </c>
      <c r="D3" s="53">
        <f>C3/B3</f>
        <v>0.41289999999999999</v>
      </c>
      <c r="E3" s="28">
        <v>18776</v>
      </c>
      <c r="F3" s="20">
        <v>1367</v>
      </c>
      <c r="G3" s="20">
        <v>387644388</v>
      </c>
      <c r="H3" s="22">
        <v>0.86899999999999999</v>
      </c>
      <c r="I3" s="22">
        <v>0.59499999999999997</v>
      </c>
      <c r="J3" s="22">
        <v>0.97099999999999997</v>
      </c>
      <c r="K3" s="22">
        <v>0.95</v>
      </c>
      <c r="L3" s="22">
        <v>0.92600000000000005</v>
      </c>
      <c r="M3" s="22">
        <v>0.89100000000000001</v>
      </c>
      <c r="N3" s="22">
        <v>0.97</v>
      </c>
      <c r="O3" s="22">
        <v>0.86</v>
      </c>
      <c r="P3" s="22">
        <v>0.72699999999999998</v>
      </c>
      <c r="Q3" s="22">
        <v>8.5999999999999993E-2</v>
      </c>
      <c r="R3" s="22">
        <v>0.13700000000000001</v>
      </c>
      <c r="S3" s="22">
        <v>0.55100000000000005</v>
      </c>
      <c r="T3" s="22">
        <v>0.47</v>
      </c>
      <c r="U3" s="22">
        <v>7.0000000000000007E-2</v>
      </c>
      <c r="V3" s="22">
        <v>0.89300000000000002</v>
      </c>
      <c r="W3" s="20">
        <v>23755</v>
      </c>
      <c r="X3" s="23">
        <v>2797</v>
      </c>
    </row>
    <row r="4" spans="1:24" ht="17" thickTop="1" x14ac:dyDescent="0.2"/>
    <row r="5" spans="1:24" ht="17" thickBot="1" x14ac:dyDescent="0.25"/>
    <row r="6" spans="1:24" x14ac:dyDescent="0.2">
      <c r="A6" s="41" t="s">
        <v>97</v>
      </c>
      <c r="B6" s="42" t="s">
        <v>98</v>
      </c>
    </row>
    <row r="7" spans="1:24" x14ac:dyDescent="0.2">
      <c r="A7" s="43"/>
      <c r="B7" s="44" t="s">
        <v>99</v>
      </c>
    </row>
    <row r="8" spans="1:24" x14ac:dyDescent="0.2">
      <c r="A8" s="54"/>
      <c r="B8" s="44" t="s">
        <v>178</v>
      </c>
    </row>
    <row r="9" spans="1:24" x14ac:dyDescent="0.2">
      <c r="A9" s="49"/>
      <c r="B9" s="44" t="s">
        <v>100</v>
      </c>
    </row>
    <row r="10" spans="1:24" x14ac:dyDescent="0.2">
      <c r="A10" s="45"/>
      <c r="B10" s="44" t="s">
        <v>101</v>
      </c>
    </row>
    <row r="11" spans="1:24" ht="17" thickBot="1" x14ac:dyDescent="0.25">
      <c r="A11" s="46" t="s">
        <v>102</v>
      </c>
      <c r="B11" s="47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BA3-F37A-FC43-B69B-F3FC242BD39C}">
  <dimension ref="A1:X32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154</v>
      </c>
      <c r="B2">
        <v>50000</v>
      </c>
      <c r="C2" s="12">
        <v>21464</v>
      </c>
      <c r="D2" s="52">
        <f>C2/B2</f>
        <v>0.42927999999999999</v>
      </c>
      <c r="E2" s="55">
        <v>16779</v>
      </c>
      <c r="F2" s="12">
        <v>1310</v>
      </c>
      <c r="G2" s="12">
        <v>360145843</v>
      </c>
      <c r="H2" s="14">
        <v>0.871</v>
      </c>
      <c r="I2" s="14">
        <v>0.58199999999999996</v>
      </c>
      <c r="J2" s="14">
        <v>0.97399999999999998</v>
      </c>
      <c r="K2" s="14">
        <v>0.96</v>
      </c>
      <c r="L2" s="14">
        <v>0.93700000000000006</v>
      </c>
      <c r="M2" s="14">
        <v>0.97699999999999998</v>
      </c>
      <c r="N2" s="14">
        <v>0.97299999999999998</v>
      </c>
      <c r="O2" s="14">
        <v>0.88600000000000001</v>
      </c>
      <c r="P2" s="14">
        <v>0.75</v>
      </c>
      <c r="Q2" s="14">
        <v>8.7999999999999995E-2</v>
      </c>
      <c r="R2" s="14">
        <v>0.13800000000000001</v>
      </c>
      <c r="S2" s="14">
        <v>0.57099999999999995</v>
      </c>
      <c r="T2" s="14">
        <v>0.48899999999999999</v>
      </c>
      <c r="U2" s="14">
        <v>7.0999999999999994E-2</v>
      </c>
      <c r="V2" s="14">
        <v>0.89900000000000002</v>
      </c>
      <c r="W2" s="12">
        <v>23736</v>
      </c>
      <c r="X2" s="17">
        <v>2674</v>
      </c>
    </row>
    <row r="3" spans="1:24" x14ac:dyDescent="0.2">
      <c r="A3" s="16" t="s">
        <v>155</v>
      </c>
      <c r="B3">
        <v>50002</v>
      </c>
      <c r="C3" s="12">
        <v>23091</v>
      </c>
      <c r="D3" s="52">
        <f t="shared" ref="D3:D24" si="0">C3/B3</f>
        <v>0.46180152793888246</v>
      </c>
      <c r="E3" s="55">
        <v>16063</v>
      </c>
      <c r="F3" s="12">
        <v>835</v>
      </c>
      <c r="G3" s="12">
        <v>370916257</v>
      </c>
      <c r="H3" s="14">
        <v>0.85099999999999998</v>
      </c>
      <c r="I3" s="14">
        <v>0.58299999999999996</v>
      </c>
      <c r="J3" s="14">
        <v>0.97399999999999998</v>
      </c>
      <c r="K3" s="14">
        <v>0.96099999999999997</v>
      </c>
      <c r="L3" s="14">
        <v>0.93400000000000005</v>
      </c>
      <c r="M3" s="14">
        <v>0.96899999999999997</v>
      </c>
      <c r="N3" s="14">
        <v>0.97299999999999998</v>
      </c>
      <c r="O3" s="14">
        <v>0.82299999999999995</v>
      </c>
      <c r="P3" s="14">
        <v>0.65700000000000003</v>
      </c>
      <c r="Q3" s="14">
        <v>9.0999999999999998E-2</v>
      </c>
      <c r="R3" s="14">
        <v>0.124</v>
      </c>
      <c r="S3" s="14">
        <v>0.48399999999999999</v>
      </c>
      <c r="T3" s="14">
        <v>0.41699999999999998</v>
      </c>
      <c r="U3" s="14">
        <v>5.6000000000000001E-2</v>
      </c>
      <c r="V3" s="14">
        <v>0.87</v>
      </c>
      <c r="W3" s="12">
        <v>24762</v>
      </c>
      <c r="X3" s="17">
        <v>1422</v>
      </c>
    </row>
    <row r="4" spans="1:24" x14ac:dyDescent="0.2">
      <c r="A4" s="16" t="s">
        <v>156</v>
      </c>
      <c r="B4">
        <v>50000</v>
      </c>
      <c r="C4" s="12">
        <v>16935</v>
      </c>
      <c r="D4" s="52">
        <f t="shared" si="0"/>
        <v>0.3387</v>
      </c>
      <c r="E4" s="12">
        <v>23993</v>
      </c>
      <c r="F4" s="12">
        <v>1789</v>
      </c>
      <c r="G4" s="12">
        <v>406327422</v>
      </c>
      <c r="H4" s="14">
        <v>0.871</v>
      </c>
      <c r="I4" s="14">
        <v>0.46700000000000003</v>
      </c>
      <c r="J4" s="14">
        <v>0.97299999999999998</v>
      </c>
      <c r="K4" s="14">
        <v>0.96</v>
      </c>
      <c r="L4" s="14">
        <v>0.92300000000000004</v>
      </c>
      <c r="M4" s="14">
        <v>0.97799999999999998</v>
      </c>
      <c r="N4" s="14">
        <v>0.97199999999999998</v>
      </c>
      <c r="O4" s="14">
        <v>0.85299999999999998</v>
      </c>
      <c r="P4" s="14">
        <v>0.70299999999999996</v>
      </c>
      <c r="Q4" s="14">
        <v>6.4000000000000001E-2</v>
      </c>
      <c r="R4" s="14">
        <v>0.104</v>
      </c>
      <c r="S4" s="14">
        <v>0.56699999999999995</v>
      </c>
      <c r="T4" s="14">
        <v>0.5</v>
      </c>
      <c r="U4" s="14">
        <v>6.0999999999999999E-2</v>
      </c>
      <c r="V4" s="14">
        <v>0.90800000000000003</v>
      </c>
      <c r="W4" s="12">
        <v>24804</v>
      </c>
      <c r="X4" s="17">
        <v>4735</v>
      </c>
    </row>
    <row r="5" spans="1:24" x14ac:dyDescent="0.2">
      <c r="A5" s="16" t="s">
        <v>157</v>
      </c>
      <c r="B5">
        <v>50000</v>
      </c>
      <c r="C5" s="12">
        <v>19613</v>
      </c>
      <c r="D5" s="52">
        <f t="shared" si="0"/>
        <v>0.39226</v>
      </c>
      <c r="E5" s="12">
        <v>22396</v>
      </c>
      <c r="F5" s="12">
        <v>1416</v>
      </c>
      <c r="G5" s="12">
        <v>439263986</v>
      </c>
      <c r="H5" s="14">
        <v>0.86899999999999999</v>
      </c>
      <c r="I5" s="14">
        <v>0.63300000000000001</v>
      </c>
      <c r="J5" s="14">
        <v>0.97299999999999998</v>
      </c>
      <c r="K5" s="14">
        <v>0.96</v>
      </c>
      <c r="L5" s="14">
        <v>0.93200000000000005</v>
      </c>
      <c r="M5" s="14">
        <v>0.95899999999999996</v>
      </c>
      <c r="N5" s="14">
        <v>0.97199999999999998</v>
      </c>
      <c r="O5" s="14">
        <v>0.872</v>
      </c>
      <c r="P5" s="14">
        <v>0.73299999999999998</v>
      </c>
      <c r="Q5" s="14">
        <v>0.08</v>
      </c>
      <c r="R5" s="14">
        <v>0.11899999999999999</v>
      </c>
      <c r="S5" s="14">
        <v>0.57399999999999995</v>
      </c>
      <c r="T5" s="14">
        <v>0.49399999999999999</v>
      </c>
      <c r="U5" s="14">
        <v>7.0999999999999994E-2</v>
      </c>
      <c r="V5" s="14">
        <v>0.89900000000000002</v>
      </c>
      <c r="W5" s="12">
        <v>23911</v>
      </c>
      <c r="X5" s="17">
        <v>3173</v>
      </c>
    </row>
    <row r="6" spans="1:24" x14ac:dyDescent="0.2">
      <c r="A6" s="16" t="s">
        <v>158</v>
      </c>
      <c r="B6">
        <v>50000</v>
      </c>
      <c r="C6" s="12">
        <v>20165</v>
      </c>
      <c r="D6" s="52">
        <f t="shared" si="0"/>
        <v>0.40329999999999999</v>
      </c>
      <c r="E6" s="12">
        <v>20520</v>
      </c>
      <c r="F6" s="12">
        <v>1370</v>
      </c>
      <c r="G6" s="12">
        <v>413787290</v>
      </c>
      <c r="H6" s="14">
        <v>0.85899999999999999</v>
      </c>
      <c r="I6" s="14">
        <v>0.61799999999999999</v>
      </c>
      <c r="J6" s="14">
        <v>0.97399999999999998</v>
      </c>
      <c r="K6" s="14">
        <v>0.96099999999999997</v>
      </c>
      <c r="L6" s="14">
        <v>0.94199999999999995</v>
      </c>
      <c r="M6" s="14">
        <v>0.97199999999999998</v>
      </c>
      <c r="N6" s="14">
        <v>0.97299999999999998</v>
      </c>
      <c r="O6" s="14">
        <v>0.86599999999999999</v>
      </c>
      <c r="P6" s="14">
        <v>0.71899999999999997</v>
      </c>
      <c r="Q6" s="14">
        <v>8.5999999999999993E-2</v>
      </c>
      <c r="R6" s="14">
        <v>0.11700000000000001</v>
      </c>
      <c r="S6" s="14">
        <v>0.55800000000000005</v>
      </c>
      <c r="T6" s="14">
        <v>0.47699999999999998</v>
      </c>
      <c r="U6" s="14">
        <v>7.1999999999999995E-2</v>
      </c>
      <c r="V6" s="14">
        <v>0.89800000000000002</v>
      </c>
      <c r="W6" s="12">
        <v>23945</v>
      </c>
      <c r="X6" s="17">
        <v>2891</v>
      </c>
    </row>
    <row r="7" spans="1:24" x14ac:dyDescent="0.2">
      <c r="A7" s="16" t="s">
        <v>159</v>
      </c>
      <c r="B7">
        <v>50000</v>
      </c>
      <c r="C7" s="12">
        <v>19325</v>
      </c>
      <c r="D7" s="52">
        <f t="shared" si="0"/>
        <v>0.38650000000000001</v>
      </c>
      <c r="E7" s="12">
        <v>20494</v>
      </c>
      <c r="F7" s="12">
        <v>1408</v>
      </c>
      <c r="G7" s="12">
        <v>396052265</v>
      </c>
      <c r="H7" s="14">
        <v>0.85799999999999998</v>
      </c>
      <c r="I7" s="14">
        <v>0.624</v>
      </c>
      <c r="J7" s="14">
        <v>0.97299999999999998</v>
      </c>
      <c r="K7" s="14">
        <v>0.95899999999999996</v>
      </c>
      <c r="L7" s="14">
        <v>0.94299999999999995</v>
      </c>
      <c r="M7" s="14">
        <v>0.96599999999999997</v>
      </c>
      <c r="N7" s="14">
        <v>0.97199999999999998</v>
      </c>
      <c r="O7" s="14">
        <v>0.88800000000000001</v>
      </c>
      <c r="P7" s="14">
        <v>0.73499999999999999</v>
      </c>
      <c r="Q7" s="14">
        <v>8.6999999999999994E-2</v>
      </c>
      <c r="R7" s="14">
        <v>0.113</v>
      </c>
      <c r="S7" s="14">
        <v>0.57499999999999996</v>
      </c>
      <c r="T7" s="14">
        <v>0.49199999999999999</v>
      </c>
      <c r="U7" s="14">
        <v>7.2999999999999995E-2</v>
      </c>
      <c r="V7" s="14">
        <v>0.91300000000000003</v>
      </c>
      <c r="W7" s="12">
        <v>23114</v>
      </c>
      <c r="X7" s="17">
        <v>3021</v>
      </c>
    </row>
    <row r="8" spans="1:24" x14ac:dyDescent="0.2">
      <c r="A8" s="16" t="s">
        <v>160</v>
      </c>
      <c r="B8">
        <v>50000</v>
      </c>
      <c r="C8" s="12">
        <v>11119</v>
      </c>
      <c r="D8" s="52">
        <f t="shared" si="0"/>
        <v>0.22237999999999999</v>
      </c>
      <c r="E8" s="12">
        <v>32981</v>
      </c>
      <c r="F8" s="12">
        <v>1312</v>
      </c>
      <c r="G8" s="12">
        <v>366724687</v>
      </c>
      <c r="H8" s="14">
        <v>0.85899999999999999</v>
      </c>
      <c r="I8" s="14">
        <v>0.59</v>
      </c>
      <c r="J8" s="14">
        <v>0.97399999999999998</v>
      </c>
      <c r="K8" s="14">
        <v>0.95899999999999996</v>
      </c>
      <c r="L8" s="14">
        <v>0.93799999999999994</v>
      </c>
      <c r="M8" s="14">
        <v>0.97399999999999998</v>
      </c>
      <c r="N8" s="14">
        <v>0.97199999999999998</v>
      </c>
      <c r="O8" s="14">
        <v>0.86</v>
      </c>
      <c r="P8" s="14">
        <v>0.70799999999999996</v>
      </c>
      <c r="Q8" s="14">
        <v>8.8999999999999996E-2</v>
      </c>
      <c r="R8" s="14">
        <v>0.11700000000000001</v>
      </c>
      <c r="S8" s="14">
        <v>0.54100000000000004</v>
      </c>
      <c r="T8" s="14">
        <v>0.45200000000000001</v>
      </c>
      <c r="U8" s="14">
        <v>8.1000000000000003E-2</v>
      </c>
      <c r="V8" s="14">
        <v>0.54300000000000004</v>
      </c>
      <c r="W8" s="12">
        <v>22492</v>
      </c>
      <c r="X8" s="17">
        <v>2808</v>
      </c>
    </row>
    <row r="9" spans="1:24" x14ac:dyDescent="0.2">
      <c r="A9" s="16" t="s">
        <v>161</v>
      </c>
      <c r="B9">
        <v>50000</v>
      </c>
      <c r="C9" s="12">
        <v>16008</v>
      </c>
      <c r="D9" s="52">
        <f t="shared" si="0"/>
        <v>0.32016</v>
      </c>
      <c r="E9" s="12">
        <v>29516</v>
      </c>
      <c r="F9" s="12">
        <v>1616</v>
      </c>
      <c r="G9" s="12">
        <v>472506826</v>
      </c>
      <c r="H9" s="14">
        <v>0.85899999999999999</v>
      </c>
      <c r="I9" s="14">
        <v>0.63900000000000001</v>
      </c>
      <c r="J9" s="14">
        <v>0.97299999999999998</v>
      </c>
      <c r="K9" s="14">
        <v>0.95899999999999996</v>
      </c>
      <c r="L9" s="14">
        <v>0.93899999999999995</v>
      </c>
      <c r="M9" s="14">
        <v>0.97699999999999998</v>
      </c>
      <c r="N9" s="14">
        <v>0.97099999999999997</v>
      </c>
      <c r="O9" s="14">
        <v>0.86099999999999999</v>
      </c>
      <c r="P9" s="14">
        <v>0.71899999999999997</v>
      </c>
      <c r="Q9" s="14">
        <v>8.3000000000000004E-2</v>
      </c>
      <c r="R9" s="14">
        <v>0.129</v>
      </c>
      <c r="S9" s="14">
        <v>0.54700000000000004</v>
      </c>
      <c r="T9" s="14">
        <v>0.46300000000000002</v>
      </c>
      <c r="U9" s="14">
        <v>7.5999999999999998E-2</v>
      </c>
      <c r="V9" s="14">
        <v>0.85599999999999998</v>
      </c>
      <c r="W9" s="12">
        <v>23519</v>
      </c>
      <c r="X9" s="17">
        <v>3653</v>
      </c>
    </row>
    <row r="10" spans="1:24" x14ac:dyDescent="0.2">
      <c r="A10" s="16" t="s">
        <v>162</v>
      </c>
      <c r="B10">
        <v>50000</v>
      </c>
      <c r="C10" s="12">
        <v>19555</v>
      </c>
      <c r="D10" s="52">
        <f t="shared" si="0"/>
        <v>0.3911</v>
      </c>
      <c r="E10" s="12">
        <v>19455</v>
      </c>
      <c r="F10" s="12">
        <v>1391</v>
      </c>
      <c r="G10" s="12">
        <v>380459311</v>
      </c>
      <c r="H10" s="14">
        <v>0.86199999999999999</v>
      </c>
      <c r="I10" s="14">
        <v>0.59499999999999997</v>
      </c>
      <c r="J10" s="14">
        <v>0.97399999999999998</v>
      </c>
      <c r="K10" s="14">
        <v>0.96</v>
      </c>
      <c r="L10" s="14">
        <v>0.93200000000000005</v>
      </c>
      <c r="M10" s="14">
        <v>0.96799999999999997</v>
      </c>
      <c r="N10" s="14">
        <v>0.97199999999999998</v>
      </c>
      <c r="O10" s="14">
        <v>0.85399999999999998</v>
      </c>
      <c r="P10" s="14">
        <v>0.71599999999999997</v>
      </c>
      <c r="Q10" s="14">
        <v>8.3000000000000004E-2</v>
      </c>
      <c r="R10" s="14">
        <v>0.114</v>
      </c>
      <c r="S10" s="14">
        <v>0.55700000000000005</v>
      </c>
      <c r="T10" s="14">
        <v>0.47099999999999997</v>
      </c>
      <c r="U10" s="14">
        <v>7.8E-2</v>
      </c>
      <c r="V10" s="14">
        <v>0.91</v>
      </c>
      <c r="W10" s="12">
        <v>23156</v>
      </c>
      <c r="X10" s="17">
        <v>3036</v>
      </c>
    </row>
    <row r="11" spans="1:24" x14ac:dyDescent="0.2">
      <c r="A11" s="16" t="s">
        <v>163</v>
      </c>
      <c r="B11">
        <v>50000</v>
      </c>
      <c r="C11" s="12">
        <v>21353</v>
      </c>
      <c r="D11" s="52">
        <f t="shared" si="0"/>
        <v>0.42706</v>
      </c>
      <c r="E11" s="24">
        <v>17891</v>
      </c>
      <c r="F11" s="12">
        <v>1367</v>
      </c>
      <c r="G11" s="12">
        <v>382030133</v>
      </c>
      <c r="H11" s="14">
        <v>0.86799999999999999</v>
      </c>
      <c r="I11" s="14">
        <v>0.58299999999999996</v>
      </c>
      <c r="J11" s="14">
        <v>0.97399999999999998</v>
      </c>
      <c r="K11" s="14">
        <v>0.96</v>
      </c>
      <c r="L11" s="14">
        <v>0.93200000000000005</v>
      </c>
      <c r="M11" s="14">
        <v>0.97</v>
      </c>
      <c r="N11" s="14">
        <v>0.97199999999999998</v>
      </c>
      <c r="O11" s="14">
        <v>0.873</v>
      </c>
      <c r="P11" s="14">
        <v>0.73699999999999999</v>
      </c>
      <c r="Q11" s="14">
        <v>8.5999999999999993E-2</v>
      </c>
      <c r="R11" s="14">
        <v>0.113</v>
      </c>
      <c r="S11" s="14">
        <v>0.57599999999999996</v>
      </c>
      <c r="T11" s="14">
        <v>0.48599999999999999</v>
      </c>
      <c r="U11" s="14">
        <v>8.2000000000000003E-2</v>
      </c>
      <c r="V11" s="14">
        <v>0.91500000000000004</v>
      </c>
      <c r="W11" s="12">
        <v>23371</v>
      </c>
      <c r="X11" s="17">
        <v>2953</v>
      </c>
    </row>
    <row r="12" spans="1:24" x14ac:dyDescent="0.2">
      <c r="A12" s="16" t="s">
        <v>164</v>
      </c>
      <c r="B12">
        <v>50000</v>
      </c>
      <c r="C12" s="12">
        <v>21920</v>
      </c>
      <c r="D12" s="52">
        <f t="shared" si="0"/>
        <v>0.43840000000000001</v>
      </c>
      <c r="E12" s="12">
        <v>19288</v>
      </c>
      <c r="F12" s="12">
        <v>888</v>
      </c>
      <c r="G12" s="12">
        <v>422800974</v>
      </c>
      <c r="H12" s="14">
        <v>0.85899999999999999</v>
      </c>
      <c r="I12" s="14">
        <v>0.58199999999999996</v>
      </c>
      <c r="J12" s="14">
        <v>0.97199999999999998</v>
      </c>
      <c r="K12" s="14">
        <v>0.95699999999999996</v>
      </c>
      <c r="L12" s="14">
        <v>0.92600000000000005</v>
      </c>
      <c r="M12" s="14">
        <v>0.95399999999999996</v>
      </c>
      <c r="N12" s="14">
        <v>0.97</v>
      </c>
      <c r="O12" s="14">
        <v>0.81299999999999994</v>
      </c>
      <c r="P12" s="14">
        <v>0.67500000000000004</v>
      </c>
      <c r="Q12" s="14">
        <v>0.10100000000000001</v>
      </c>
      <c r="R12" s="14">
        <v>0.13100000000000001</v>
      </c>
      <c r="S12" s="14">
        <v>0.48299999999999998</v>
      </c>
      <c r="T12" s="14">
        <v>0.40799999999999997</v>
      </c>
      <c r="U12" s="14">
        <v>6.6000000000000003E-2</v>
      </c>
      <c r="V12" s="14">
        <v>0.72299999999999998</v>
      </c>
      <c r="W12" s="12">
        <v>24224</v>
      </c>
      <c r="X12" s="17">
        <v>1484</v>
      </c>
    </row>
    <row r="13" spans="1:24" x14ac:dyDescent="0.2">
      <c r="A13" s="16" t="s">
        <v>165</v>
      </c>
      <c r="B13">
        <v>50000</v>
      </c>
      <c r="C13" s="12">
        <v>19575</v>
      </c>
      <c r="D13" s="52">
        <f t="shared" si="0"/>
        <v>0.39150000000000001</v>
      </c>
      <c r="E13" s="12">
        <v>21632</v>
      </c>
      <c r="F13" s="12">
        <v>1750</v>
      </c>
      <c r="G13" s="12">
        <v>423459449</v>
      </c>
      <c r="H13" s="14">
        <v>0.877</v>
      </c>
      <c r="I13" s="14">
        <v>0.46400000000000002</v>
      </c>
      <c r="J13" s="14">
        <v>0.97299999999999998</v>
      </c>
      <c r="K13" s="14">
        <v>0.96</v>
      </c>
      <c r="L13" s="14">
        <v>0.93200000000000005</v>
      </c>
      <c r="M13" s="14">
        <v>0.97099999999999997</v>
      </c>
      <c r="N13" s="14">
        <v>0.97099999999999997</v>
      </c>
      <c r="O13" s="14">
        <v>0.86599999999999999</v>
      </c>
      <c r="P13" s="14">
        <v>0.74299999999999999</v>
      </c>
      <c r="Q13" s="14">
        <v>6.8000000000000005E-2</v>
      </c>
      <c r="R13" s="14">
        <v>0.11</v>
      </c>
      <c r="S13" s="14">
        <v>0.59599999999999997</v>
      </c>
      <c r="T13" s="14">
        <v>0.51400000000000001</v>
      </c>
      <c r="U13" s="14">
        <v>7.5999999999999998E-2</v>
      </c>
      <c r="V13" s="14">
        <v>0.86199999999999999</v>
      </c>
      <c r="W13" s="12">
        <v>24341</v>
      </c>
      <c r="X13" s="17">
        <v>4400</v>
      </c>
    </row>
    <row r="14" spans="1:24" x14ac:dyDescent="0.2">
      <c r="A14" s="16" t="s">
        <v>166</v>
      </c>
      <c r="B14">
        <v>50000</v>
      </c>
      <c r="C14" s="12">
        <v>18515</v>
      </c>
      <c r="D14" s="52">
        <f t="shared" si="0"/>
        <v>0.37030000000000002</v>
      </c>
      <c r="E14" s="12">
        <v>19293</v>
      </c>
      <c r="F14" s="12">
        <v>1286</v>
      </c>
      <c r="G14" s="12">
        <v>357218502</v>
      </c>
      <c r="H14" s="14">
        <v>0.874</v>
      </c>
      <c r="I14" s="14">
        <v>0.56899999999999995</v>
      </c>
      <c r="J14" s="14">
        <v>0.97299999999999998</v>
      </c>
      <c r="K14" s="14">
        <v>0.96</v>
      </c>
      <c r="L14" s="14">
        <v>0.93700000000000006</v>
      </c>
      <c r="M14" s="14">
        <v>0.97899999999999998</v>
      </c>
      <c r="N14" s="14">
        <v>0.97199999999999998</v>
      </c>
      <c r="O14" s="14">
        <v>0.88100000000000001</v>
      </c>
      <c r="P14" s="14">
        <v>0.76</v>
      </c>
      <c r="Q14" s="14">
        <v>9.0999999999999998E-2</v>
      </c>
      <c r="R14" s="14">
        <v>0.125</v>
      </c>
      <c r="S14" s="14">
        <v>0.58399999999999996</v>
      </c>
      <c r="T14" s="14">
        <v>0.49199999999999999</v>
      </c>
      <c r="U14" s="14">
        <v>8.3000000000000004E-2</v>
      </c>
      <c r="V14" s="14">
        <v>0.76600000000000001</v>
      </c>
      <c r="W14" s="12">
        <v>22916</v>
      </c>
      <c r="X14" s="17">
        <v>2705</v>
      </c>
    </row>
    <row r="15" spans="1:24" x14ac:dyDescent="0.2">
      <c r="A15" s="16" t="s">
        <v>167</v>
      </c>
      <c r="B15">
        <v>50000</v>
      </c>
      <c r="C15" s="12">
        <v>21023</v>
      </c>
      <c r="D15" s="52">
        <f t="shared" si="0"/>
        <v>0.42046</v>
      </c>
      <c r="E15" s="55">
        <v>15970</v>
      </c>
      <c r="F15" s="12">
        <v>1376</v>
      </c>
      <c r="G15" s="12">
        <v>335746930</v>
      </c>
      <c r="H15" s="14">
        <v>0.86699999999999999</v>
      </c>
      <c r="I15" s="14">
        <v>0.54500000000000004</v>
      </c>
      <c r="J15" s="14">
        <v>0.97199999999999998</v>
      </c>
      <c r="K15" s="14">
        <v>0.95799999999999996</v>
      </c>
      <c r="L15" s="14">
        <v>0.92800000000000005</v>
      </c>
      <c r="M15" s="14">
        <v>0.98299999999999998</v>
      </c>
      <c r="N15" s="14">
        <v>0.97099999999999997</v>
      </c>
      <c r="O15" s="14">
        <v>0.85699999999999998</v>
      </c>
      <c r="P15" s="14">
        <v>0.73399999999999999</v>
      </c>
      <c r="Q15" s="14">
        <v>8.7999999999999995E-2</v>
      </c>
      <c r="R15" s="14">
        <v>0.121</v>
      </c>
      <c r="S15" s="14">
        <v>0.56499999999999995</v>
      </c>
      <c r="T15" s="14">
        <v>0.47099999999999997</v>
      </c>
      <c r="U15" s="14">
        <v>8.5000000000000006E-2</v>
      </c>
      <c r="V15" s="14">
        <v>0.92900000000000005</v>
      </c>
      <c r="W15" s="12">
        <v>22866</v>
      </c>
      <c r="X15" s="17">
        <v>2860</v>
      </c>
    </row>
    <row r="16" spans="1:24" x14ac:dyDescent="0.2">
      <c r="A16" s="16" t="s">
        <v>168</v>
      </c>
      <c r="B16">
        <v>50000</v>
      </c>
      <c r="C16" s="12">
        <v>23020</v>
      </c>
      <c r="D16" s="52">
        <f t="shared" si="0"/>
        <v>0.46039999999999998</v>
      </c>
      <c r="E16" s="12">
        <v>33455</v>
      </c>
      <c r="F16" s="12">
        <v>1799</v>
      </c>
      <c r="G16" s="12">
        <v>770156656</v>
      </c>
      <c r="H16" s="14">
        <v>0.87</v>
      </c>
      <c r="I16" s="14">
        <v>0.69199999999999995</v>
      </c>
      <c r="J16" s="14">
        <v>0.97199999999999998</v>
      </c>
      <c r="K16" s="14">
        <v>0.95799999999999996</v>
      </c>
      <c r="L16" s="14">
        <v>0.91500000000000004</v>
      </c>
      <c r="M16" s="14">
        <v>0.98499999999999999</v>
      </c>
      <c r="N16" s="14">
        <v>0.97099999999999997</v>
      </c>
      <c r="O16" s="14">
        <v>0.85499999999999998</v>
      </c>
      <c r="P16" s="14">
        <v>0.73299999999999998</v>
      </c>
      <c r="Q16" s="14">
        <v>8.5000000000000006E-2</v>
      </c>
      <c r="R16" s="14">
        <v>0.122</v>
      </c>
      <c r="S16" s="14">
        <v>0.56799999999999995</v>
      </c>
      <c r="T16" s="14">
        <v>0.47299999999999998</v>
      </c>
      <c r="U16" s="14">
        <v>8.5999999999999993E-2</v>
      </c>
      <c r="V16" s="14">
        <v>0.94</v>
      </c>
      <c r="W16" s="12">
        <v>23829</v>
      </c>
      <c r="X16" s="17">
        <v>4110</v>
      </c>
    </row>
    <row r="17" spans="1:24" x14ac:dyDescent="0.2">
      <c r="A17" s="16" t="s">
        <v>169</v>
      </c>
      <c r="B17">
        <v>50000</v>
      </c>
      <c r="C17" s="12">
        <v>19338</v>
      </c>
      <c r="D17" s="52">
        <f t="shared" si="0"/>
        <v>0.38675999999999999</v>
      </c>
      <c r="E17" s="24">
        <v>17524</v>
      </c>
      <c r="F17" s="12">
        <v>1351</v>
      </c>
      <c r="G17" s="12">
        <v>338889304</v>
      </c>
      <c r="H17" s="14">
        <v>0.86899999999999999</v>
      </c>
      <c r="I17" s="14">
        <v>0.55000000000000004</v>
      </c>
      <c r="J17" s="14">
        <v>0.97199999999999998</v>
      </c>
      <c r="K17" s="14">
        <v>0.95899999999999996</v>
      </c>
      <c r="L17" s="14">
        <v>0.92700000000000005</v>
      </c>
      <c r="M17" s="14">
        <v>0.96</v>
      </c>
      <c r="N17" s="14">
        <v>0.97099999999999997</v>
      </c>
      <c r="O17" s="14">
        <v>0.85599999999999998</v>
      </c>
      <c r="P17" s="14">
        <v>0.72299999999999998</v>
      </c>
      <c r="Q17" s="14">
        <v>0.09</v>
      </c>
      <c r="R17" s="14">
        <v>0.13500000000000001</v>
      </c>
      <c r="S17" s="14">
        <v>0.54</v>
      </c>
      <c r="T17" s="14">
        <v>0.45900000000000002</v>
      </c>
      <c r="U17" s="14">
        <v>7.1999999999999995E-2</v>
      </c>
      <c r="V17" s="14">
        <v>0.89200000000000002</v>
      </c>
      <c r="W17" s="12">
        <v>23561</v>
      </c>
      <c r="X17" s="17">
        <v>2823</v>
      </c>
    </row>
    <row r="18" spans="1:24" x14ac:dyDescent="0.2">
      <c r="A18" s="16" t="s">
        <v>170</v>
      </c>
      <c r="B18">
        <v>50000</v>
      </c>
      <c r="C18" s="12">
        <v>20050</v>
      </c>
      <c r="D18" s="52">
        <f t="shared" si="0"/>
        <v>0.40100000000000002</v>
      </c>
      <c r="E18" s="24">
        <v>17857</v>
      </c>
      <c r="F18" s="12">
        <v>1366</v>
      </c>
      <c r="G18" s="12">
        <v>358034499</v>
      </c>
      <c r="H18" s="14">
        <v>0.872</v>
      </c>
      <c r="I18" s="14">
        <v>0.59099999999999997</v>
      </c>
      <c r="J18" s="14">
        <v>0.97399999999999998</v>
      </c>
      <c r="K18" s="14">
        <v>0.96099999999999997</v>
      </c>
      <c r="L18" s="14">
        <v>0.92900000000000005</v>
      </c>
      <c r="M18" s="14">
        <v>0.94899999999999995</v>
      </c>
      <c r="N18" s="14">
        <v>0.97299999999999998</v>
      </c>
      <c r="O18" s="14">
        <v>0.86599999999999999</v>
      </c>
      <c r="P18" s="14">
        <v>0.748</v>
      </c>
      <c r="Q18" s="14">
        <v>9.2999999999999999E-2</v>
      </c>
      <c r="R18" s="14">
        <v>0.13800000000000001</v>
      </c>
      <c r="S18" s="14">
        <v>0.56299999999999994</v>
      </c>
      <c r="T18" s="14">
        <v>0.47399999999999998</v>
      </c>
      <c r="U18" s="14">
        <v>7.9000000000000001E-2</v>
      </c>
      <c r="V18" s="14">
        <v>0.90600000000000003</v>
      </c>
      <c r="W18" s="12">
        <v>23092</v>
      </c>
      <c r="X18" s="17">
        <v>2765</v>
      </c>
    </row>
    <row r="19" spans="1:24" x14ac:dyDescent="0.2">
      <c r="A19" s="16" t="s">
        <v>171</v>
      </c>
      <c r="B19">
        <v>50000</v>
      </c>
      <c r="C19" s="12">
        <v>19149</v>
      </c>
      <c r="D19" s="52">
        <f t="shared" si="0"/>
        <v>0.38297999999999999</v>
      </c>
      <c r="E19" s="55">
        <v>10390</v>
      </c>
      <c r="F19" s="12">
        <v>1098</v>
      </c>
      <c r="G19" s="12">
        <v>198970763</v>
      </c>
      <c r="H19" s="14">
        <v>0.876</v>
      </c>
      <c r="I19" s="14">
        <v>0.46100000000000002</v>
      </c>
      <c r="J19" s="14">
        <v>0.97399999999999998</v>
      </c>
      <c r="K19" s="14">
        <v>0.96</v>
      </c>
      <c r="L19" s="14">
        <v>0.92500000000000004</v>
      </c>
      <c r="M19" s="14">
        <v>0.96499999999999997</v>
      </c>
      <c r="N19" s="14">
        <v>0.97199999999999998</v>
      </c>
      <c r="O19" s="14">
        <v>0.86299999999999999</v>
      </c>
      <c r="P19" s="14">
        <v>0.74399999999999999</v>
      </c>
      <c r="Q19" s="14">
        <v>9.0999999999999998E-2</v>
      </c>
      <c r="R19" s="14">
        <v>0.13500000000000001</v>
      </c>
      <c r="S19" s="14">
        <v>0.56399999999999995</v>
      </c>
      <c r="T19" s="14">
        <v>0.47499999999999998</v>
      </c>
      <c r="U19" s="14">
        <v>0.08</v>
      </c>
      <c r="V19" s="14">
        <v>0.89800000000000002</v>
      </c>
      <c r="W19" s="12">
        <v>22216</v>
      </c>
      <c r="X19" s="17">
        <v>2053</v>
      </c>
    </row>
    <row r="20" spans="1:24" x14ac:dyDescent="0.2">
      <c r="A20" s="16" t="s">
        <v>172</v>
      </c>
      <c r="B20">
        <v>50000</v>
      </c>
      <c r="C20" s="12">
        <v>22185</v>
      </c>
      <c r="D20" s="52">
        <f t="shared" si="0"/>
        <v>0.44369999999999998</v>
      </c>
      <c r="E20" s="55">
        <v>14489</v>
      </c>
      <c r="F20" s="12">
        <v>1200</v>
      </c>
      <c r="G20" s="12">
        <v>321444632</v>
      </c>
      <c r="H20" s="14">
        <v>0.88800000000000001</v>
      </c>
      <c r="I20" s="14">
        <v>0.55800000000000005</v>
      </c>
      <c r="J20" s="14">
        <v>0.97599999999999998</v>
      </c>
      <c r="K20" s="14">
        <v>0.95299999999999996</v>
      </c>
      <c r="L20" s="14">
        <v>0.93899999999999995</v>
      </c>
      <c r="M20" s="14">
        <v>0.91</v>
      </c>
      <c r="N20" s="14">
        <v>0.97399999999999998</v>
      </c>
      <c r="O20" s="14">
        <v>0.89</v>
      </c>
      <c r="P20" s="14">
        <v>0.77500000000000002</v>
      </c>
      <c r="Q20" s="14">
        <v>8.4000000000000005E-2</v>
      </c>
      <c r="R20" s="14">
        <v>0.16800000000000001</v>
      </c>
      <c r="S20" s="14">
        <v>0.56999999999999995</v>
      </c>
      <c r="T20" s="14">
        <v>0.49099999999999999</v>
      </c>
      <c r="U20" s="14">
        <v>6.7000000000000004E-2</v>
      </c>
      <c r="V20" s="14">
        <v>0.89900000000000002</v>
      </c>
      <c r="W20" s="12">
        <v>24417</v>
      </c>
      <c r="X20" s="17">
        <v>2273</v>
      </c>
    </row>
    <row r="21" spans="1:24" x14ac:dyDescent="0.2">
      <c r="A21" s="16" t="s">
        <v>173</v>
      </c>
      <c r="B21">
        <v>50000</v>
      </c>
      <c r="C21" s="12">
        <v>17086</v>
      </c>
      <c r="D21" s="52">
        <f t="shared" si="0"/>
        <v>0.34172000000000002</v>
      </c>
      <c r="E21" s="12">
        <v>23210</v>
      </c>
      <c r="F21" s="12">
        <v>1788</v>
      </c>
      <c r="G21" s="12">
        <v>396582939</v>
      </c>
      <c r="H21" s="14">
        <v>0.878</v>
      </c>
      <c r="I21" s="14">
        <v>0.44900000000000001</v>
      </c>
      <c r="J21" s="14">
        <v>0.97399999999999998</v>
      </c>
      <c r="K21" s="14">
        <v>0.95099999999999996</v>
      </c>
      <c r="L21" s="14">
        <v>0.92100000000000004</v>
      </c>
      <c r="M21" s="14">
        <v>0.97499999999999998</v>
      </c>
      <c r="N21" s="14">
        <v>0.97399999999999998</v>
      </c>
      <c r="O21" s="14">
        <v>0.80800000000000005</v>
      </c>
      <c r="P21" s="14">
        <v>0.69799999999999995</v>
      </c>
      <c r="Q21" s="14">
        <v>6.6000000000000003E-2</v>
      </c>
      <c r="R21" s="14">
        <v>0.114</v>
      </c>
      <c r="S21" s="14">
        <v>0.54700000000000004</v>
      </c>
      <c r="T21" s="14">
        <v>0.47699999999999998</v>
      </c>
      <c r="U21" s="14">
        <v>6.3E-2</v>
      </c>
      <c r="V21" s="14">
        <v>0.91200000000000003</v>
      </c>
      <c r="W21" s="12">
        <v>24946</v>
      </c>
      <c r="X21" s="17">
        <v>4561</v>
      </c>
    </row>
    <row r="22" spans="1:24" x14ac:dyDescent="0.2">
      <c r="A22" s="16" t="s">
        <v>174</v>
      </c>
      <c r="B22">
        <v>50000</v>
      </c>
      <c r="C22" s="12">
        <v>20654</v>
      </c>
      <c r="D22" s="52">
        <f t="shared" si="0"/>
        <v>0.41308</v>
      </c>
      <c r="E22" s="12">
        <v>21860</v>
      </c>
      <c r="F22" s="12">
        <v>1467</v>
      </c>
      <c r="G22" s="12">
        <v>451498631</v>
      </c>
      <c r="H22" s="14">
        <v>0.877</v>
      </c>
      <c r="I22" s="14">
        <v>0.60299999999999998</v>
      </c>
      <c r="J22" s="14">
        <v>0.97499999999999998</v>
      </c>
      <c r="K22" s="14">
        <v>0.95099999999999996</v>
      </c>
      <c r="L22" s="14">
        <v>0.93600000000000005</v>
      </c>
      <c r="M22" s="14">
        <v>0.98299999999999998</v>
      </c>
      <c r="N22" s="14">
        <v>0.97399999999999998</v>
      </c>
      <c r="O22" s="14">
        <v>0.873</v>
      </c>
      <c r="P22" s="14">
        <v>0.76100000000000001</v>
      </c>
      <c r="Q22" s="14">
        <v>7.9000000000000001E-2</v>
      </c>
      <c r="R22" s="14">
        <v>0.13100000000000001</v>
      </c>
      <c r="S22" s="14">
        <v>0.59199999999999997</v>
      </c>
      <c r="T22" s="14">
        <v>0.50800000000000001</v>
      </c>
      <c r="U22" s="14">
        <v>7.3999999999999996E-2</v>
      </c>
      <c r="V22" s="14">
        <v>0.88200000000000001</v>
      </c>
      <c r="W22" s="12">
        <v>23965</v>
      </c>
      <c r="X22" s="17">
        <v>3346</v>
      </c>
    </row>
    <row r="23" spans="1:24" x14ac:dyDescent="0.2">
      <c r="A23" s="16" t="s">
        <v>175</v>
      </c>
      <c r="B23">
        <v>50000</v>
      </c>
      <c r="C23" s="12">
        <v>24122</v>
      </c>
      <c r="D23" s="52">
        <f t="shared" si="0"/>
        <v>0.48243999999999998</v>
      </c>
      <c r="E23" s="24">
        <v>17886</v>
      </c>
      <c r="F23" s="12">
        <v>1437</v>
      </c>
      <c r="G23" s="12">
        <v>431462665</v>
      </c>
      <c r="H23" s="14">
        <v>0.875</v>
      </c>
      <c r="I23" s="14">
        <v>0.59</v>
      </c>
      <c r="J23" s="14">
        <v>0.97299999999999998</v>
      </c>
      <c r="K23" s="14">
        <v>0.94899999999999995</v>
      </c>
      <c r="L23" s="14">
        <v>0.92500000000000004</v>
      </c>
      <c r="M23" s="14">
        <v>0.97799999999999998</v>
      </c>
      <c r="N23" s="14">
        <v>0.97099999999999997</v>
      </c>
      <c r="O23" s="14">
        <v>0.86599999999999999</v>
      </c>
      <c r="P23" s="14">
        <v>0.754</v>
      </c>
      <c r="Q23" s="14">
        <v>7.8E-2</v>
      </c>
      <c r="R23" s="14">
        <v>0.13</v>
      </c>
      <c r="S23" s="14">
        <v>0.58799999999999997</v>
      </c>
      <c r="T23" s="14">
        <v>0.501</v>
      </c>
      <c r="U23" s="14">
        <v>7.6999999999999999E-2</v>
      </c>
      <c r="V23" s="14">
        <v>0.91700000000000004</v>
      </c>
      <c r="W23" s="12">
        <v>23609</v>
      </c>
      <c r="X23" s="17">
        <v>3039</v>
      </c>
    </row>
    <row r="24" spans="1:24" ht="17" thickBot="1" x14ac:dyDescent="0.25">
      <c r="A24" s="18" t="s">
        <v>176</v>
      </c>
      <c r="B24" s="19">
        <v>50000</v>
      </c>
      <c r="C24" s="20">
        <v>22279</v>
      </c>
      <c r="D24" s="53">
        <f t="shared" si="0"/>
        <v>0.44557999999999998</v>
      </c>
      <c r="E24" s="28">
        <v>17262</v>
      </c>
      <c r="F24" s="20">
        <v>1368</v>
      </c>
      <c r="G24" s="20">
        <v>384585525</v>
      </c>
      <c r="H24" s="22">
        <v>0.88100000000000001</v>
      </c>
      <c r="I24" s="22">
        <v>0.60899999999999999</v>
      </c>
      <c r="J24" s="22">
        <v>0.97499999999999998</v>
      </c>
      <c r="K24" s="22">
        <v>0.95099999999999996</v>
      </c>
      <c r="L24" s="22">
        <v>0.93899999999999995</v>
      </c>
      <c r="M24" s="22">
        <v>0.96499999999999997</v>
      </c>
      <c r="N24" s="22">
        <v>0.97399999999999998</v>
      </c>
      <c r="O24" s="22">
        <v>0.88100000000000001</v>
      </c>
      <c r="P24" s="22">
        <v>0.77600000000000002</v>
      </c>
      <c r="Q24" s="22">
        <v>7.8E-2</v>
      </c>
      <c r="R24" s="22">
        <v>0.13900000000000001</v>
      </c>
      <c r="S24" s="22">
        <v>0.60499999999999998</v>
      </c>
      <c r="T24" s="22">
        <v>0.51100000000000001</v>
      </c>
      <c r="U24" s="22">
        <v>8.4000000000000005E-2</v>
      </c>
      <c r="V24" s="22">
        <v>0.91300000000000003</v>
      </c>
      <c r="W24" s="20">
        <v>23303</v>
      </c>
      <c r="X24" s="23">
        <v>2846</v>
      </c>
    </row>
    <row r="25" spans="1:24" ht="17" thickTop="1" x14ac:dyDescent="0.2"/>
    <row r="26" spans="1:24" ht="17" thickBot="1" x14ac:dyDescent="0.25"/>
    <row r="27" spans="1:24" x14ac:dyDescent="0.2">
      <c r="A27" s="41" t="s">
        <v>97</v>
      </c>
      <c r="B27" s="42" t="s">
        <v>98</v>
      </c>
    </row>
    <row r="28" spans="1:24" x14ac:dyDescent="0.2">
      <c r="A28" s="43"/>
      <c r="B28" s="44" t="s">
        <v>99</v>
      </c>
    </row>
    <row r="29" spans="1:24" x14ac:dyDescent="0.2">
      <c r="A29" s="54"/>
      <c r="B29" s="44" t="s">
        <v>178</v>
      </c>
    </row>
    <row r="30" spans="1:24" x14ac:dyDescent="0.2">
      <c r="A30" s="49"/>
      <c r="B30" s="44" t="s">
        <v>100</v>
      </c>
    </row>
    <row r="31" spans="1:24" x14ac:dyDescent="0.2">
      <c r="A31" s="45"/>
      <c r="B31" s="44" t="s">
        <v>101</v>
      </c>
    </row>
    <row r="32" spans="1:24" ht="17" thickBot="1" x14ac:dyDescent="0.25">
      <c r="A32" s="46" t="s">
        <v>102</v>
      </c>
      <c r="B32" s="47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9E44-7CC1-5842-9950-15A7C1F42B51}">
  <dimension ref="A1:X42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48" t="s">
        <v>118</v>
      </c>
      <c r="B2">
        <v>50000</v>
      </c>
      <c r="C2" s="12">
        <v>20968</v>
      </c>
      <c r="D2" s="52">
        <f>C2/B2</f>
        <v>0.41936000000000001</v>
      </c>
      <c r="E2" s="12">
        <v>20255</v>
      </c>
      <c r="F2" s="12">
        <v>1523</v>
      </c>
      <c r="G2" s="12">
        <v>424716093</v>
      </c>
      <c r="H2" s="14">
        <v>0.878</v>
      </c>
      <c r="I2" s="14">
        <v>0.622</v>
      </c>
      <c r="J2" s="14">
        <v>0.97899999999999998</v>
      </c>
      <c r="K2" s="14">
        <v>0.96699999999999997</v>
      </c>
      <c r="L2" s="14">
        <v>0.94599999999999995</v>
      </c>
      <c r="M2" s="14">
        <v>0.98</v>
      </c>
      <c r="N2" s="14">
        <v>0.97599999999999998</v>
      </c>
      <c r="O2" s="14">
        <v>0.9</v>
      </c>
      <c r="P2" s="14">
        <v>0.76700000000000002</v>
      </c>
      <c r="Q2" s="14">
        <v>8.4000000000000005E-2</v>
      </c>
      <c r="R2" s="14">
        <v>0.114</v>
      </c>
      <c r="S2" s="14">
        <v>0.60799999999999998</v>
      </c>
      <c r="T2" s="14">
        <v>0.52600000000000002</v>
      </c>
      <c r="U2" s="14">
        <v>7.0999999999999994E-2</v>
      </c>
      <c r="V2" s="14">
        <v>0.89700000000000002</v>
      </c>
      <c r="W2" s="12">
        <v>23100</v>
      </c>
      <c r="X2" s="17">
        <v>3246</v>
      </c>
    </row>
    <row r="3" spans="1:24" x14ac:dyDescent="0.2">
      <c r="A3" s="48" t="s">
        <v>123</v>
      </c>
      <c r="B3">
        <v>50000</v>
      </c>
      <c r="C3" s="12">
        <v>19078</v>
      </c>
      <c r="D3" s="52">
        <f t="shared" ref="D3:D33" si="0">C3/B3</f>
        <v>0.38156000000000001</v>
      </c>
      <c r="E3" s="12">
        <v>20765</v>
      </c>
      <c r="F3" s="12">
        <v>1569</v>
      </c>
      <c r="G3" s="12">
        <v>396163673</v>
      </c>
      <c r="H3" s="14">
        <v>0.86699999999999999</v>
      </c>
      <c r="I3" s="14">
        <v>0.57399999999999995</v>
      </c>
      <c r="J3" s="14">
        <v>0.97799999999999998</v>
      </c>
      <c r="K3" s="14">
        <v>0.96599999999999997</v>
      </c>
      <c r="L3" s="14">
        <v>0.94299999999999995</v>
      </c>
      <c r="M3" s="14">
        <v>0.97599999999999998</v>
      </c>
      <c r="N3" s="14">
        <v>0.97599999999999998</v>
      </c>
      <c r="O3" s="14">
        <v>0.87</v>
      </c>
      <c r="P3" s="14">
        <v>0.71899999999999997</v>
      </c>
      <c r="Q3" s="14">
        <v>8.6999999999999994E-2</v>
      </c>
      <c r="R3" s="14">
        <v>0.11700000000000001</v>
      </c>
      <c r="S3" s="14">
        <v>0.55600000000000005</v>
      </c>
      <c r="T3" s="14">
        <v>0.47799999999999998</v>
      </c>
      <c r="U3" s="14">
        <v>6.8000000000000005E-2</v>
      </c>
      <c r="V3" s="14">
        <v>0.89800000000000002</v>
      </c>
      <c r="W3" s="12">
        <v>23811</v>
      </c>
      <c r="X3" s="17">
        <v>3316</v>
      </c>
    </row>
    <row r="4" spans="1:24" x14ac:dyDescent="0.2">
      <c r="A4" s="48" t="s">
        <v>126</v>
      </c>
      <c r="B4">
        <v>50000</v>
      </c>
      <c r="C4" s="12">
        <v>22760</v>
      </c>
      <c r="D4" s="52">
        <f t="shared" si="0"/>
        <v>0.45519999999999999</v>
      </c>
      <c r="E4" s="12">
        <v>20616</v>
      </c>
      <c r="F4" s="12">
        <v>1511</v>
      </c>
      <c r="G4" s="12">
        <v>469224216</v>
      </c>
      <c r="H4" s="14">
        <v>0.91</v>
      </c>
      <c r="I4" s="14">
        <v>0.63400000000000001</v>
      </c>
      <c r="J4" s="14">
        <v>0.97399999999999998</v>
      </c>
      <c r="K4" s="14">
        <v>0.95499999999999996</v>
      </c>
      <c r="L4" s="14">
        <v>0.93200000000000005</v>
      </c>
      <c r="M4" s="14">
        <v>0.97799999999999998</v>
      </c>
      <c r="N4" s="14">
        <v>0.97199999999999998</v>
      </c>
      <c r="O4" s="14">
        <v>0.88600000000000001</v>
      </c>
      <c r="P4" s="14">
        <v>0.81</v>
      </c>
      <c r="Q4" s="14">
        <v>7.9000000000000001E-2</v>
      </c>
      <c r="R4" s="14">
        <v>0.125</v>
      </c>
      <c r="S4" s="14">
        <v>0.65</v>
      </c>
      <c r="T4" s="14">
        <v>0.56699999999999995</v>
      </c>
      <c r="U4" s="14">
        <v>7.2999999999999995E-2</v>
      </c>
      <c r="V4" s="14">
        <v>0.89300000000000002</v>
      </c>
      <c r="W4" s="12">
        <v>23839</v>
      </c>
      <c r="X4" s="17">
        <v>3295</v>
      </c>
    </row>
    <row r="5" spans="1:24" x14ac:dyDescent="0.2">
      <c r="A5" s="48" t="s">
        <v>127</v>
      </c>
      <c r="B5">
        <v>50000</v>
      </c>
      <c r="C5" s="12">
        <v>21941</v>
      </c>
      <c r="D5" s="52">
        <f t="shared" si="0"/>
        <v>0.43881999999999999</v>
      </c>
      <c r="E5" s="12">
        <v>19501</v>
      </c>
      <c r="F5" s="12">
        <v>1573</v>
      </c>
      <c r="G5" s="12">
        <v>427881629</v>
      </c>
      <c r="H5" s="14">
        <v>0.91</v>
      </c>
      <c r="I5" s="14">
        <v>0.625</v>
      </c>
      <c r="J5" s="14">
        <v>0.97699999999999998</v>
      </c>
      <c r="K5" s="14">
        <v>0.95099999999999996</v>
      </c>
      <c r="L5" s="14">
        <v>0.94499999999999995</v>
      </c>
      <c r="M5" s="14">
        <v>0.98099999999999998</v>
      </c>
      <c r="N5" s="14">
        <v>0.97499999999999998</v>
      </c>
      <c r="O5" s="14">
        <v>0.91</v>
      </c>
      <c r="P5" s="14">
        <v>0.83599999999999997</v>
      </c>
      <c r="Q5" s="14">
        <v>8.2000000000000003E-2</v>
      </c>
      <c r="R5" s="14">
        <v>0.11799999999999999</v>
      </c>
      <c r="S5" s="14">
        <v>0.67900000000000005</v>
      </c>
      <c r="T5" s="14">
        <v>0.59299999999999997</v>
      </c>
      <c r="U5" s="14">
        <v>7.5999999999999998E-2</v>
      </c>
      <c r="V5" s="14">
        <v>0.90200000000000002</v>
      </c>
      <c r="W5" s="12">
        <v>23471</v>
      </c>
      <c r="X5" s="17">
        <v>3477</v>
      </c>
    </row>
    <row r="6" spans="1:24" x14ac:dyDescent="0.2">
      <c r="A6" s="48" t="s">
        <v>128</v>
      </c>
      <c r="B6">
        <v>50000</v>
      </c>
      <c r="C6" s="12">
        <v>25247</v>
      </c>
      <c r="D6" s="52">
        <f t="shared" si="0"/>
        <v>0.50494000000000006</v>
      </c>
      <c r="E6" s="12">
        <v>19132</v>
      </c>
      <c r="F6" s="12">
        <v>1513</v>
      </c>
      <c r="G6" s="12">
        <v>483029802</v>
      </c>
      <c r="H6" s="14">
        <v>0.90900000000000003</v>
      </c>
      <c r="I6" s="14">
        <v>0.622</v>
      </c>
      <c r="J6" s="14">
        <v>0.97899999999999998</v>
      </c>
      <c r="K6" s="14">
        <v>0.96</v>
      </c>
      <c r="L6" s="14">
        <v>0.94299999999999995</v>
      </c>
      <c r="M6" s="14">
        <v>0.96599999999999997</v>
      </c>
      <c r="N6" s="14">
        <v>0.97599999999999998</v>
      </c>
      <c r="O6" s="14">
        <v>0.91300000000000003</v>
      </c>
      <c r="P6" s="14">
        <v>0.82499999999999996</v>
      </c>
      <c r="Q6" s="14">
        <v>8.2000000000000003E-2</v>
      </c>
      <c r="R6" s="14">
        <v>0.13100000000000001</v>
      </c>
      <c r="S6" s="14">
        <v>0.65600000000000003</v>
      </c>
      <c r="T6" s="14">
        <v>0.57399999999999995</v>
      </c>
      <c r="U6" s="14">
        <v>7.1999999999999995E-2</v>
      </c>
      <c r="V6" s="14">
        <v>0.85899999999999999</v>
      </c>
      <c r="W6" s="12">
        <v>23659</v>
      </c>
      <c r="X6" s="17">
        <v>3232</v>
      </c>
    </row>
    <row r="7" spans="1:24" x14ac:dyDescent="0.2">
      <c r="A7" s="48" t="s">
        <v>131</v>
      </c>
      <c r="B7">
        <v>50000</v>
      </c>
      <c r="C7" s="12">
        <v>22310</v>
      </c>
      <c r="D7" s="52">
        <f t="shared" si="0"/>
        <v>0.44619999999999999</v>
      </c>
      <c r="E7" s="12">
        <v>19887</v>
      </c>
      <c r="F7" s="12">
        <v>1476</v>
      </c>
      <c r="G7" s="12">
        <v>443692193</v>
      </c>
      <c r="H7" s="14">
        <v>0.89200000000000002</v>
      </c>
      <c r="I7" s="14">
        <v>0.61499999999999999</v>
      </c>
      <c r="J7" s="14">
        <v>0.97799999999999998</v>
      </c>
      <c r="K7" s="14">
        <v>0.96499999999999997</v>
      </c>
      <c r="L7" s="14">
        <v>0.94499999999999995</v>
      </c>
      <c r="M7" s="14">
        <v>0.96299999999999997</v>
      </c>
      <c r="N7" s="14">
        <v>0.97599999999999998</v>
      </c>
      <c r="O7" s="14">
        <v>0.88</v>
      </c>
      <c r="P7" s="14">
        <v>0.78200000000000003</v>
      </c>
      <c r="Q7" s="14">
        <v>8.5999999999999993E-2</v>
      </c>
      <c r="R7" s="14">
        <v>0.14000000000000001</v>
      </c>
      <c r="S7" s="14">
        <v>0.59699999999999998</v>
      </c>
      <c r="T7" s="14">
        <v>0.51500000000000001</v>
      </c>
      <c r="U7" s="14">
        <v>7.2999999999999995E-2</v>
      </c>
      <c r="V7" s="14">
        <v>0.88400000000000001</v>
      </c>
      <c r="W7" s="12">
        <v>24125</v>
      </c>
      <c r="X7" s="17">
        <v>3129</v>
      </c>
    </row>
    <row r="8" spans="1:24" x14ac:dyDescent="0.2">
      <c r="A8" s="48" t="s">
        <v>132</v>
      </c>
      <c r="B8">
        <v>50000</v>
      </c>
      <c r="C8" s="12">
        <v>22822</v>
      </c>
      <c r="D8" s="52">
        <f t="shared" si="0"/>
        <v>0.45644000000000001</v>
      </c>
      <c r="E8" s="12">
        <v>18884</v>
      </c>
      <c r="F8" s="12">
        <v>1471</v>
      </c>
      <c r="G8" s="12">
        <v>430980413</v>
      </c>
      <c r="H8" s="14">
        <v>0.89400000000000002</v>
      </c>
      <c r="I8" s="14">
        <v>0.622</v>
      </c>
      <c r="J8" s="14">
        <v>0.97899999999999998</v>
      </c>
      <c r="K8" s="14">
        <v>0.95699999999999996</v>
      </c>
      <c r="L8" s="14">
        <v>0.94499999999999995</v>
      </c>
      <c r="M8" s="14">
        <v>0.94</v>
      </c>
      <c r="N8" s="14">
        <v>0.97599999999999998</v>
      </c>
      <c r="O8" s="14">
        <v>0.89100000000000001</v>
      </c>
      <c r="P8" s="14">
        <v>0.80400000000000005</v>
      </c>
      <c r="Q8" s="14">
        <v>8.4000000000000005E-2</v>
      </c>
      <c r="R8" s="14">
        <v>0.13400000000000001</v>
      </c>
      <c r="S8" s="14">
        <v>0.629</v>
      </c>
      <c r="T8" s="14">
        <v>0.54</v>
      </c>
      <c r="U8" s="14">
        <v>7.8E-2</v>
      </c>
      <c r="V8" s="14">
        <v>0.89800000000000002</v>
      </c>
      <c r="W8" s="12">
        <v>23729</v>
      </c>
      <c r="X8" s="17">
        <v>3049</v>
      </c>
    </row>
    <row r="9" spans="1:24" x14ac:dyDescent="0.2">
      <c r="A9" s="48" t="s">
        <v>136</v>
      </c>
      <c r="B9">
        <v>50000</v>
      </c>
      <c r="C9" s="12">
        <v>22807</v>
      </c>
      <c r="D9" s="52">
        <f t="shared" si="0"/>
        <v>0.45613999999999999</v>
      </c>
      <c r="E9" s="12">
        <v>19084</v>
      </c>
      <c r="F9" s="12">
        <v>1413</v>
      </c>
      <c r="G9" s="12">
        <v>435267938</v>
      </c>
      <c r="H9" s="14">
        <v>0.88100000000000001</v>
      </c>
      <c r="I9" s="14">
        <v>0.63500000000000001</v>
      </c>
      <c r="J9" s="14">
        <v>0.97199999999999998</v>
      </c>
      <c r="K9" s="14">
        <v>0.94899999999999995</v>
      </c>
      <c r="L9" s="14">
        <v>0.92900000000000005</v>
      </c>
      <c r="M9" s="14">
        <v>0.94899999999999995</v>
      </c>
      <c r="N9" s="14">
        <v>0.96899999999999997</v>
      </c>
      <c r="O9" s="14">
        <v>0.91100000000000003</v>
      </c>
      <c r="P9" s="14">
        <v>0.75900000000000001</v>
      </c>
      <c r="Q9" s="14">
        <v>8.3000000000000004E-2</v>
      </c>
      <c r="R9" s="14">
        <v>0.109</v>
      </c>
      <c r="S9" s="14">
        <v>0.60699999999999998</v>
      </c>
      <c r="T9" s="14">
        <v>0.52</v>
      </c>
      <c r="U9" s="14">
        <v>7.6999999999999999E-2</v>
      </c>
      <c r="V9" s="14">
        <v>0.91500000000000004</v>
      </c>
      <c r="W9" s="12">
        <v>23048</v>
      </c>
      <c r="X9" s="17">
        <v>2848</v>
      </c>
    </row>
    <row r="10" spans="1:24" x14ac:dyDescent="0.2">
      <c r="A10" s="48" t="s">
        <v>140</v>
      </c>
      <c r="B10">
        <v>50000</v>
      </c>
      <c r="C10" s="12">
        <v>23269</v>
      </c>
      <c r="D10" s="52">
        <f t="shared" si="0"/>
        <v>0.46538000000000002</v>
      </c>
      <c r="E10" s="12">
        <v>20575</v>
      </c>
      <c r="F10" s="12">
        <v>1443</v>
      </c>
      <c r="G10" s="12">
        <v>478762622</v>
      </c>
      <c r="H10" s="14">
        <v>0.88200000000000001</v>
      </c>
      <c r="I10" s="14">
        <v>0.624</v>
      </c>
      <c r="J10" s="14">
        <v>0.97199999999999998</v>
      </c>
      <c r="K10" s="14">
        <v>0.94899999999999995</v>
      </c>
      <c r="L10" s="14">
        <v>0.93700000000000006</v>
      </c>
      <c r="M10" s="14">
        <v>0.96699999999999997</v>
      </c>
      <c r="N10" s="14">
        <v>0.96799999999999997</v>
      </c>
      <c r="O10" s="14">
        <v>0.92500000000000004</v>
      </c>
      <c r="P10" s="14">
        <v>0.78300000000000003</v>
      </c>
      <c r="Q10" s="14">
        <v>8.6999999999999994E-2</v>
      </c>
      <c r="R10" s="14">
        <v>0.13800000000000001</v>
      </c>
      <c r="S10" s="14">
        <v>0.6</v>
      </c>
      <c r="T10" s="14">
        <v>0.50900000000000001</v>
      </c>
      <c r="U10" s="14">
        <v>8.1000000000000003E-2</v>
      </c>
      <c r="V10" s="14">
        <v>0.874</v>
      </c>
      <c r="W10" s="12">
        <v>24355</v>
      </c>
      <c r="X10" s="17">
        <v>2943</v>
      </c>
    </row>
    <row r="11" spans="1:24" x14ac:dyDescent="0.2">
      <c r="A11" s="48" t="s">
        <v>141</v>
      </c>
      <c r="B11">
        <v>50000</v>
      </c>
      <c r="C11" s="12">
        <v>24055</v>
      </c>
      <c r="D11" s="52">
        <f t="shared" si="0"/>
        <v>0.48110000000000003</v>
      </c>
      <c r="E11" s="12">
        <v>20403</v>
      </c>
      <c r="F11" s="12">
        <v>1470</v>
      </c>
      <c r="G11" s="12">
        <v>490808785</v>
      </c>
      <c r="H11" s="14">
        <v>0.879</v>
      </c>
      <c r="I11" s="14">
        <v>0.63300000000000001</v>
      </c>
      <c r="J11" s="14">
        <v>0.96799999999999997</v>
      </c>
      <c r="K11" s="14">
        <v>0.94399999999999995</v>
      </c>
      <c r="L11" s="14">
        <v>0.92200000000000004</v>
      </c>
      <c r="M11" s="14">
        <v>0.93899999999999995</v>
      </c>
      <c r="N11" s="14">
        <v>0.96499999999999997</v>
      </c>
      <c r="O11" s="14">
        <v>0.90200000000000002</v>
      </c>
      <c r="P11" s="14">
        <v>0.76</v>
      </c>
      <c r="Q11" s="14">
        <v>8.8999999999999996E-2</v>
      </c>
      <c r="R11" s="14">
        <v>0.13400000000000001</v>
      </c>
      <c r="S11" s="14">
        <v>0.58099999999999996</v>
      </c>
      <c r="T11" s="14">
        <v>0.49199999999999999</v>
      </c>
      <c r="U11" s="14">
        <v>7.8E-2</v>
      </c>
      <c r="V11" s="14">
        <v>0.90400000000000003</v>
      </c>
      <c r="W11" s="12">
        <v>24165</v>
      </c>
      <c r="X11" s="17">
        <v>2902</v>
      </c>
    </row>
    <row r="12" spans="1:24" x14ac:dyDescent="0.2">
      <c r="A12" s="48" t="s">
        <v>142</v>
      </c>
      <c r="B12">
        <v>50000</v>
      </c>
      <c r="C12" s="12">
        <v>24310</v>
      </c>
      <c r="D12" s="52">
        <f t="shared" si="0"/>
        <v>0.48620000000000002</v>
      </c>
      <c r="E12" s="12">
        <v>20006</v>
      </c>
      <c r="F12" s="12">
        <v>1504</v>
      </c>
      <c r="G12" s="12">
        <v>486368892</v>
      </c>
      <c r="H12" s="14">
        <v>0.878</v>
      </c>
      <c r="I12" s="14">
        <v>0.60399999999999998</v>
      </c>
      <c r="J12" s="14">
        <v>0.96599999999999997</v>
      </c>
      <c r="K12" s="14">
        <v>0.90400000000000003</v>
      </c>
      <c r="L12" s="14">
        <v>0.91500000000000004</v>
      </c>
      <c r="M12" s="14">
        <v>0.95699999999999996</v>
      </c>
      <c r="N12" s="14">
        <v>0.96499999999999997</v>
      </c>
      <c r="O12" s="14">
        <v>0.89300000000000002</v>
      </c>
      <c r="P12" s="14">
        <v>0.74099999999999999</v>
      </c>
      <c r="Q12" s="14">
        <v>8.5999999999999993E-2</v>
      </c>
      <c r="R12" s="14">
        <v>0.13500000000000001</v>
      </c>
      <c r="S12" s="14">
        <v>0.56599999999999995</v>
      </c>
      <c r="T12" s="14">
        <v>0.48299999999999998</v>
      </c>
      <c r="U12" s="14">
        <v>7.3999999999999996E-2</v>
      </c>
      <c r="V12" s="14">
        <v>0.89200000000000002</v>
      </c>
      <c r="W12" s="12">
        <v>24020</v>
      </c>
      <c r="X12" s="17">
        <v>3013</v>
      </c>
    </row>
    <row r="13" spans="1:24" x14ac:dyDescent="0.2">
      <c r="A13" s="48" t="s">
        <v>143</v>
      </c>
      <c r="B13">
        <v>50000</v>
      </c>
      <c r="C13" s="12">
        <v>23500</v>
      </c>
      <c r="D13" s="52">
        <f t="shared" si="0"/>
        <v>0.47</v>
      </c>
      <c r="E13" s="12">
        <v>19254</v>
      </c>
      <c r="F13" s="12">
        <v>1419</v>
      </c>
      <c r="G13" s="12">
        <v>452486745</v>
      </c>
      <c r="H13" s="14">
        <v>0.89100000000000001</v>
      </c>
      <c r="I13" s="14">
        <v>0.65600000000000003</v>
      </c>
      <c r="J13" s="14">
        <v>0.97</v>
      </c>
      <c r="K13" s="14">
        <v>0.91400000000000003</v>
      </c>
      <c r="L13" s="14">
        <v>0.93700000000000006</v>
      </c>
      <c r="M13" s="14">
        <v>0.96899999999999997</v>
      </c>
      <c r="N13" s="14">
        <v>0.96799999999999997</v>
      </c>
      <c r="O13" s="14">
        <v>0.91600000000000004</v>
      </c>
      <c r="P13" s="14">
        <v>0.8</v>
      </c>
      <c r="Q13" s="14">
        <v>7.6999999999999999E-2</v>
      </c>
      <c r="R13" s="14">
        <v>0.111</v>
      </c>
      <c r="S13" s="14">
        <v>0.65100000000000002</v>
      </c>
      <c r="T13" s="14">
        <v>0.56399999999999995</v>
      </c>
      <c r="U13" s="14">
        <v>7.6999999999999999E-2</v>
      </c>
      <c r="V13" s="14">
        <v>0.92600000000000005</v>
      </c>
      <c r="W13" s="12">
        <v>23542</v>
      </c>
      <c r="X13" s="17">
        <v>3033</v>
      </c>
    </row>
    <row r="14" spans="1:24" x14ac:dyDescent="0.2">
      <c r="A14" s="48" t="s">
        <v>144</v>
      </c>
      <c r="B14">
        <v>50000</v>
      </c>
      <c r="C14" s="12">
        <v>23233</v>
      </c>
      <c r="D14" s="52">
        <f t="shared" si="0"/>
        <v>0.46466000000000002</v>
      </c>
      <c r="E14" s="12">
        <v>19735</v>
      </c>
      <c r="F14" s="12">
        <v>1372</v>
      </c>
      <c r="G14" s="12">
        <v>458505994</v>
      </c>
      <c r="H14" s="14">
        <v>0.88800000000000001</v>
      </c>
      <c r="I14" s="14">
        <v>0.67300000000000004</v>
      </c>
      <c r="J14" s="14">
        <v>0.96799999999999997</v>
      </c>
      <c r="K14" s="14">
        <v>0.90800000000000003</v>
      </c>
      <c r="L14" s="14">
        <v>0.93200000000000005</v>
      </c>
      <c r="M14" s="14">
        <v>0.95399999999999996</v>
      </c>
      <c r="N14" s="14">
        <v>0.96599999999999997</v>
      </c>
      <c r="O14" s="14">
        <v>0.90500000000000003</v>
      </c>
      <c r="P14" s="14">
        <v>0.79200000000000004</v>
      </c>
      <c r="Q14" s="14">
        <v>8.4000000000000005E-2</v>
      </c>
      <c r="R14" s="14">
        <v>0.10199999999999999</v>
      </c>
      <c r="S14" s="14">
        <v>0.64300000000000002</v>
      </c>
      <c r="T14" s="14">
        <v>0.55500000000000005</v>
      </c>
      <c r="U14" s="14">
        <v>7.9000000000000001E-2</v>
      </c>
      <c r="V14" s="14">
        <v>0.93400000000000005</v>
      </c>
      <c r="W14" s="12">
        <v>23138</v>
      </c>
      <c r="X14" s="17">
        <v>2954</v>
      </c>
    </row>
    <row r="15" spans="1:24" x14ac:dyDescent="0.2">
      <c r="A15" s="48" t="s">
        <v>146</v>
      </c>
      <c r="B15">
        <v>50067</v>
      </c>
      <c r="C15" s="12">
        <v>20109</v>
      </c>
      <c r="D15" s="52">
        <f t="shared" si="0"/>
        <v>0.40164179998801608</v>
      </c>
      <c r="E15" s="12">
        <v>17946</v>
      </c>
      <c r="F15" s="12">
        <v>1302</v>
      </c>
      <c r="G15" s="12">
        <v>360884685</v>
      </c>
      <c r="H15" s="14">
        <v>0.88100000000000001</v>
      </c>
      <c r="I15" s="14">
        <v>0.57999999999999996</v>
      </c>
      <c r="J15" s="14">
        <v>0.97199999999999998</v>
      </c>
      <c r="K15" s="14">
        <v>0.92100000000000004</v>
      </c>
      <c r="L15" s="14">
        <v>0.92900000000000005</v>
      </c>
      <c r="M15" s="14">
        <v>0.96399999999999997</v>
      </c>
      <c r="N15" s="14">
        <v>0.96899999999999997</v>
      </c>
      <c r="O15" s="14">
        <v>0.84099999999999997</v>
      </c>
      <c r="P15" s="14">
        <v>0.73</v>
      </c>
      <c r="Q15" s="14">
        <v>9.2999999999999999E-2</v>
      </c>
      <c r="R15" s="14">
        <v>0.13700000000000001</v>
      </c>
      <c r="S15" s="14">
        <v>0.54100000000000004</v>
      </c>
      <c r="T15" s="14">
        <v>0.46800000000000003</v>
      </c>
      <c r="U15" s="14">
        <v>6.2E-2</v>
      </c>
      <c r="V15" s="14">
        <v>0.88800000000000001</v>
      </c>
      <c r="W15" s="12">
        <v>24516</v>
      </c>
      <c r="X15" s="17">
        <v>2633</v>
      </c>
    </row>
    <row r="16" spans="1:24" x14ac:dyDescent="0.2">
      <c r="A16" s="48" t="s">
        <v>148</v>
      </c>
      <c r="B16">
        <v>50000</v>
      </c>
      <c r="C16" s="12">
        <v>20445</v>
      </c>
      <c r="D16" s="52">
        <f t="shared" si="0"/>
        <v>0.40889999999999999</v>
      </c>
      <c r="E16" s="12">
        <v>20376</v>
      </c>
      <c r="F16" s="12">
        <v>1356</v>
      </c>
      <c r="G16" s="12">
        <v>416587893</v>
      </c>
      <c r="H16" s="14">
        <v>0.88800000000000001</v>
      </c>
      <c r="I16" s="14">
        <v>0.64400000000000002</v>
      </c>
      <c r="J16" s="14">
        <v>0.97199999999999998</v>
      </c>
      <c r="K16" s="14">
        <v>0.93700000000000006</v>
      </c>
      <c r="L16" s="14">
        <v>0.93300000000000005</v>
      </c>
      <c r="M16" s="14">
        <v>0.96799999999999997</v>
      </c>
      <c r="N16" s="14">
        <v>0.97</v>
      </c>
      <c r="O16" s="14">
        <v>0.88800000000000001</v>
      </c>
      <c r="P16" s="14">
        <v>0.77300000000000002</v>
      </c>
      <c r="Q16" s="14">
        <v>9.4E-2</v>
      </c>
      <c r="R16" s="14">
        <v>0.12</v>
      </c>
      <c r="S16" s="14">
        <v>0.59799999999999998</v>
      </c>
      <c r="T16" s="14">
        <v>0.51300000000000001</v>
      </c>
      <c r="U16" s="14">
        <v>7.5999999999999998E-2</v>
      </c>
      <c r="V16" s="14">
        <v>0.91700000000000004</v>
      </c>
      <c r="W16" s="12">
        <v>23424</v>
      </c>
      <c r="X16" s="17">
        <v>3005</v>
      </c>
    </row>
    <row r="17" spans="1:24" x14ac:dyDescent="0.2">
      <c r="A17" s="48" t="s">
        <v>149</v>
      </c>
      <c r="B17">
        <v>50041</v>
      </c>
      <c r="C17" s="12">
        <v>29306</v>
      </c>
      <c r="D17" s="52">
        <f t="shared" si="0"/>
        <v>0.58563977538418499</v>
      </c>
      <c r="E17" s="12">
        <v>19452</v>
      </c>
      <c r="F17" s="12">
        <v>874</v>
      </c>
      <c r="G17" s="12">
        <v>570070185</v>
      </c>
      <c r="H17" s="14">
        <v>0.878</v>
      </c>
      <c r="I17" s="14">
        <v>0.68100000000000005</v>
      </c>
      <c r="J17" s="14">
        <v>0.97199999999999998</v>
      </c>
      <c r="K17" s="14">
        <v>0.95099999999999996</v>
      </c>
      <c r="L17" s="14">
        <v>0.92400000000000004</v>
      </c>
      <c r="M17" s="14">
        <v>0.96</v>
      </c>
      <c r="N17" s="14">
        <v>0.96899999999999997</v>
      </c>
      <c r="O17" s="14">
        <v>0.89</v>
      </c>
      <c r="P17" s="14">
        <v>0.749</v>
      </c>
      <c r="Q17" s="14">
        <v>0.109</v>
      </c>
      <c r="R17" s="14">
        <v>0.113</v>
      </c>
      <c r="S17" s="14">
        <v>0.56799999999999995</v>
      </c>
      <c r="T17" s="14">
        <v>0.46300000000000002</v>
      </c>
      <c r="U17" s="14">
        <v>9.7000000000000003E-2</v>
      </c>
      <c r="V17" s="14">
        <v>0.70299999999999996</v>
      </c>
      <c r="W17" s="12">
        <v>23020</v>
      </c>
      <c r="X17" s="17">
        <v>1480</v>
      </c>
    </row>
    <row r="18" spans="1:24" x14ac:dyDescent="0.2">
      <c r="A18" s="48" t="s">
        <v>150</v>
      </c>
      <c r="B18">
        <v>50000</v>
      </c>
      <c r="C18" s="12">
        <v>21646</v>
      </c>
      <c r="D18" s="52">
        <f t="shared" si="0"/>
        <v>0.43292000000000003</v>
      </c>
      <c r="E18" s="12">
        <v>20241</v>
      </c>
      <c r="F18" s="12">
        <v>1390</v>
      </c>
      <c r="G18" s="12">
        <v>438149862</v>
      </c>
      <c r="H18" s="14">
        <v>0.88900000000000001</v>
      </c>
      <c r="I18" s="14">
        <v>0.66100000000000003</v>
      </c>
      <c r="J18" s="14">
        <v>0.97399999999999998</v>
      </c>
      <c r="K18" s="14">
        <v>0.95299999999999996</v>
      </c>
      <c r="L18" s="14">
        <v>0.94099999999999995</v>
      </c>
      <c r="M18" s="14">
        <v>0.95699999999999996</v>
      </c>
      <c r="N18" s="14">
        <v>0.97</v>
      </c>
      <c r="O18" s="14">
        <v>0.91600000000000004</v>
      </c>
      <c r="P18" s="14">
        <v>0.79700000000000004</v>
      </c>
      <c r="Q18" s="14">
        <v>9.4E-2</v>
      </c>
      <c r="R18" s="14">
        <v>0.11799999999999999</v>
      </c>
      <c r="S18" s="14">
        <v>0.624</v>
      </c>
      <c r="T18" s="14">
        <v>0.53900000000000003</v>
      </c>
      <c r="U18" s="14">
        <v>7.4999999999999997E-2</v>
      </c>
      <c r="V18" s="14">
        <v>0.92100000000000004</v>
      </c>
      <c r="W18" s="12">
        <v>22874</v>
      </c>
      <c r="X18" s="17">
        <v>3065</v>
      </c>
    </row>
    <row r="19" spans="1:24" x14ac:dyDescent="0.2">
      <c r="A19" s="48" t="s">
        <v>152</v>
      </c>
      <c r="B19">
        <v>50000</v>
      </c>
      <c r="C19" s="12">
        <v>20694</v>
      </c>
      <c r="D19" s="52">
        <f t="shared" si="0"/>
        <v>0.41388000000000003</v>
      </c>
      <c r="E19" s="12">
        <v>19668</v>
      </c>
      <c r="F19" s="12">
        <v>1396</v>
      </c>
      <c r="G19" s="12">
        <v>407013911</v>
      </c>
      <c r="H19" s="14">
        <v>0.86899999999999999</v>
      </c>
      <c r="I19" s="14">
        <v>0.60299999999999998</v>
      </c>
      <c r="J19" s="14">
        <v>0.97199999999999998</v>
      </c>
      <c r="K19" s="14">
        <v>0.94499999999999995</v>
      </c>
      <c r="L19" s="14">
        <v>0.92600000000000005</v>
      </c>
      <c r="M19" s="14">
        <v>0.88500000000000001</v>
      </c>
      <c r="N19" s="14">
        <v>0.97</v>
      </c>
      <c r="O19" s="14">
        <v>0.86</v>
      </c>
      <c r="P19" s="14">
        <v>0.72699999999999998</v>
      </c>
      <c r="Q19" s="14">
        <v>8.5999999999999993E-2</v>
      </c>
      <c r="R19" s="14">
        <v>0.13700000000000001</v>
      </c>
      <c r="S19" s="14">
        <v>0.55100000000000005</v>
      </c>
      <c r="T19" s="14">
        <v>0.47</v>
      </c>
      <c r="U19" s="14">
        <v>7.0000000000000007E-2</v>
      </c>
      <c r="V19" s="14">
        <v>0.89400000000000002</v>
      </c>
      <c r="W19" s="12">
        <v>23839</v>
      </c>
      <c r="X19" s="17">
        <v>2875</v>
      </c>
    </row>
    <row r="20" spans="1:24" x14ac:dyDescent="0.2">
      <c r="A20" s="48" t="s">
        <v>154</v>
      </c>
      <c r="B20">
        <v>50000</v>
      </c>
      <c r="C20" s="12">
        <v>21703</v>
      </c>
      <c r="D20" s="52">
        <f t="shared" si="0"/>
        <v>0.43406</v>
      </c>
      <c r="E20" s="12">
        <v>20450</v>
      </c>
      <c r="F20" s="12">
        <v>1417</v>
      </c>
      <c r="G20" s="12">
        <v>443832277</v>
      </c>
      <c r="H20" s="14">
        <v>0.871</v>
      </c>
      <c r="I20" s="14">
        <v>0.622</v>
      </c>
      <c r="J20" s="14">
        <v>0.97399999999999998</v>
      </c>
      <c r="K20" s="14">
        <v>0.96</v>
      </c>
      <c r="L20" s="14">
        <v>0.93700000000000006</v>
      </c>
      <c r="M20" s="14">
        <v>0.97699999999999998</v>
      </c>
      <c r="N20" s="14">
        <v>0.97299999999999998</v>
      </c>
      <c r="O20" s="14">
        <v>0.88600000000000001</v>
      </c>
      <c r="P20" s="14">
        <v>0.75</v>
      </c>
      <c r="Q20" s="14">
        <v>8.7999999999999995E-2</v>
      </c>
      <c r="R20" s="14">
        <v>0.13800000000000001</v>
      </c>
      <c r="S20" s="14">
        <v>0.57099999999999995</v>
      </c>
      <c r="T20" s="14">
        <v>0.48899999999999999</v>
      </c>
      <c r="U20" s="14">
        <v>7.0999999999999994E-2</v>
      </c>
      <c r="V20" s="14">
        <v>0.90100000000000002</v>
      </c>
      <c r="W20" s="12">
        <v>24029</v>
      </c>
      <c r="X20" s="17">
        <v>2965</v>
      </c>
    </row>
    <row r="21" spans="1:24" x14ac:dyDescent="0.2">
      <c r="A21" s="48" t="s">
        <v>155</v>
      </c>
      <c r="B21">
        <v>50002</v>
      </c>
      <c r="C21" s="12">
        <v>24289</v>
      </c>
      <c r="D21" s="52">
        <f t="shared" si="0"/>
        <v>0.48576056957721692</v>
      </c>
      <c r="E21" s="12">
        <v>19232</v>
      </c>
      <c r="F21" s="12">
        <v>855</v>
      </c>
      <c r="G21" s="12">
        <v>467131580</v>
      </c>
      <c r="H21" s="14">
        <v>0.85099999999999998</v>
      </c>
      <c r="I21" s="14">
        <v>0.625</v>
      </c>
      <c r="J21" s="14">
        <v>0.97399999999999998</v>
      </c>
      <c r="K21" s="14">
        <v>0.96099999999999997</v>
      </c>
      <c r="L21" s="14">
        <v>0.93400000000000005</v>
      </c>
      <c r="M21" s="14">
        <v>0.96899999999999997</v>
      </c>
      <c r="N21" s="14">
        <v>0.97299999999999998</v>
      </c>
      <c r="O21" s="14">
        <v>0.82299999999999995</v>
      </c>
      <c r="P21" s="14">
        <v>0.65700000000000003</v>
      </c>
      <c r="Q21" s="14">
        <v>9.0999999999999998E-2</v>
      </c>
      <c r="R21" s="14">
        <v>0.124</v>
      </c>
      <c r="S21" s="14">
        <v>0.48399999999999999</v>
      </c>
      <c r="T21" s="14">
        <v>0.41799999999999998</v>
      </c>
      <c r="U21" s="14">
        <v>5.6000000000000001E-2</v>
      </c>
      <c r="V21" s="14">
        <v>0.879</v>
      </c>
      <c r="W21" s="12">
        <v>25135</v>
      </c>
      <c r="X21" s="17">
        <v>1450</v>
      </c>
    </row>
    <row r="22" spans="1:24" x14ac:dyDescent="0.2">
      <c r="A22" s="48" t="s">
        <v>163</v>
      </c>
      <c r="B22">
        <v>50000</v>
      </c>
      <c r="C22" s="12">
        <v>21524</v>
      </c>
      <c r="D22" s="52">
        <f t="shared" si="0"/>
        <v>0.43047999999999997</v>
      </c>
      <c r="E22" s="12">
        <v>20516</v>
      </c>
      <c r="F22" s="12">
        <v>1446</v>
      </c>
      <c r="G22" s="12">
        <v>441597106</v>
      </c>
      <c r="H22" s="14">
        <v>0.86799999999999999</v>
      </c>
      <c r="I22" s="14">
        <v>0.61</v>
      </c>
      <c r="J22" s="14">
        <v>0.97399999999999998</v>
      </c>
      <c r="K22" s="14">
        <v>0.96</v>
      </c>
      <c r="L22" s="14">
        <v>0.93200000000000005</v>
      </c>
      <c r="M22" s="14">
        <v>0.97</v>
      </c>
      <c r="N22" s="14">
        <v>0.97199999999999998</v>
      </c>
      <c r="O22" s="14">
        <v>0.873</v>
      </c>
      <c r="P22" s="14">
        <v>0.73699999999999999</v>
      </c>
      <c r="Q22" s="14">
        <v>8.5999999999999993E-2</v>
      </c>
      <c r="R22" s="14">
        <v>0.113</v>
      </c>
      <c r="S22" s="14">
        <v>0.57699999999999996</v>
      </c>
      <c r="T22" s="14">
        <v>0.48599999999999999</v>
      </c>
      <c r="U22" s="14">
        <v>8.2000000000000003E-2</v>
      </c>
      <c r="V22" s="14">
        <v>0.91700000000000004</v>
      </c>
      <c r="W22" s="12">
        <v>23601</v>
      </c>
      <c r="X22" s="17">
        <v>3178</v>
      </c>
    </row>
    <row r="23" spans="1:24" x14ac:dyDescent="0.2">
      <c r="A23" s="48" t="s">
        <v>167</v>
      </c>
      <c r="B23">
        <v>50000</v>
      </c>
      <c r="C23" s="12">
        <v>21208</v>
      </c>
      <c r="D23" s="52">
        <f t="shared" si="0"/>
        <v>0.42415999999999998</v>
      </c>
      <c r="E23" s="12">
        <v>20357</v>
      </c>
      <c r="F23" s="12">
        <v>1517</v>
      </c>
      <c r="G23" s="12">
        <v>431731879</v>
      </c>
      <c r="H23" s="14">
        <v>0.86699999999999999</v>
      </c>
      <c r="I23" s="14">
        <v>0.59499999999999997</v>
      </c>
      <c r="J23" s="14">
        <v>0.97299999999999998</v>
      </c>
      <c r="K23" s="14">
        <v>0.95799999999999996</v>
      </c>
      <c r="L23" s="14">
        <v>0.92900000000000005</v>
      </c>
      <c r="M23" s="14">
        <v>0.98</v>
      </c>
      <c r="N23" s="14">
        <v>0.97099999999999997</v>
      </c>
      <c r="O23" s="14">
        <v>0.85699999999999998</v>
      </c>
      <c r="P23" s="14">
        <v>0.73399999999999999</v>
      </c>
      <c r="Q23" s="14">
        <v>8.7999999999999995E-2</v>
      </c>
      <c r="R23" s="14">
        <v>0.121</v>
      </c>
      <c r="S23" s="14">
        <v>0.56499999999999995</v>
      </c>
      <c r="T23" s="14">
        <v>0.47199999999999998</v>
      </c>
      <c r="U23" s="14">
        <v>8.5000000000000006E-2</v>
      </c>
      <c r="V23" s="14">
        <v>0.93</v>
      </c>
      <c r="W23" s="12">
        <v>23193</v>
      </c>
      <c r="X23" s="17">
        <v>3261</v>
      </c>
    </row>
    <row r="24" spans="1:24" x14ac:dyDescent="0.2">
      <c r="A24" s="48" t="s">
        <v>169</v>
      </c>
      <c r="B24">
        <v>50000</v>
      </c>
      <c r="C24" s="12">
        <v>19520</v>
      </c>
      <c r="D24" s="52">
        <f t="shared" si="0"/>
        <v>0.39040000000000002</v>
      </c>
      <c r="E24" s="12">
        <v>20663</v>
      </c>
      <c r="F24" s="12">
        <v>1440</v>
      </c>
      <c r="G24" s="12">
        <v>403342154</v>
      </c>
      <c r="H24" s="14">
        <v>0.86899999999999999</v>
      </c>
      <c r="I24" s="14">
        <v>0.58499999999999996</v>
      </c>
      <c r="J24" s="14">
        <v>0.97299999999999998</v>
      </c>
      <c r="K24" s="14">
        <v>0.95899999999999996</v>
      </c>
      <c r="L24" s="14">
        <v>0.92800000000000005</v>
      </c>
      <c r="M24" s="14">
        <v>0.95899999999999996</v>
      </c>
      <c r="N24" s="14">
        <v>0.97099999999999997</v>
      </c>
      <c r="O24" s="14">
        <v>0.85599999999999998</v>
      </c>
      <c r="P24" s="14">
        <v>0.72299999999999998</v>
      </c>
      <c r="Q24" s="14">
        <v>0.09</v>
      </c>
      <c r="R24" s="14">
        <v>0.13500000000000001</v>
      </c>
      <c r="S24" s="14">
        <v>0.54</v>
      </c>
      <c r="T24" s="14">
        <v>0.45900000000000002</v>
      </c>
      <c r="U24" s="14">
        <v>7.1999999999999995E-2</v>
      </c>
      <c r="V24" s="14">
        <v>0.89400000000000002</v>
      </c>
      <c r="W24" s="12">
        <v>23800</v>
      </c>
      <c r="X24" s="17">
        <v>3072</v>
      </c>
    </row>
    <row r="25" spans="1:24" x14ac:dyDescent="0.2">
      <c r="A25" s="48" t="s">
        <v>170</v>
      </c>
      <c r="B25">
        <v>50000</v>
      </c>
      <c r="C25" s="12">
        <v>20237</v>
      </c>
      <c r="D25" s="52">
        <f t="shared" si="0"/>
        <v>0.40473999999999999</v>
      </c>
      <c r="E25" s="12">
        <v>20431</v>
      </c>
      <c r="F25" s="12">
        <v>1438</v>
      </c>
      <c r="G25" s="12">
        <v>413476889</v>
      </c>
      <c r="H25" s="14">
        <v>0.872</v>
      </c>
      <c r="I25" s="14">
        <v>0.61899999999999999</v>
      </c>
      <c r="J25" s="14">
        <v>0.97399999999999998</v>
      </c>
      <c r="K25" s="14">
        <v>0.95899999999999996</v>
      </c>
      <c r="L25" s="14">
        <v>0.92900000000000005</v>
      </c>
      <c r="M25" s="14">
        <v>0.94399999999999995</v>
      </c>
      <c r="N25" s="14">
        <v>0.97299999999999998</v>
      </c>
      <c r="O25" s="14">
        <v>0.86499999999999999</v>
      </c>
      <c r="P25" s="14">
        <v>0.749</v>
      </c>
      <c r="Q25" s="14">
        <v>9.2999999999999999E-2</v>
      </c>
      <c r="R25" s="14">
        <v>0.13800000000000001</v>
      </c>
      <c r="S25" s="14">
        <v>0.56299999999999994</v>
      </c>
      <c r="T25" s="14">
        <v>0.47399999999999998</v>
      </c>
      <c r="U25" s="14">
        <v>7.9000000000000001E-2</v>
      </c>
      <c r="V25" s="14">
        <v>0.90800000000000003</v>
      </c>
      <c r="W25" s="12">
        <v>23318</v>
      </c>
      <c r="X25" s="17">
        <v>2957</v>
      </c>
    </row>
    <row r="26" spans="1:24" x14ac:dyDescent="0.2">
      <c r="A26" s="48" t="s">
        <v>171</v>
      </c>
      <c r="B26">
        <v>50000</v>
      </c>
      <c r="C26" s="12">
        <v>20425</v>
      </c>
      <c r="D26" s="52">
        <f t="shared" si="0"/>
        <v>0.40849999999999997</v>
      </c>
      <c r="E26" s="12">
        <v>18029</v>
      </c>
      <c r="F26" s="12">
        <v>1433</v>
      </c>
      <c r="G26" s="12">
        <v>368244803</v>
      </c>
      <c r="H26" s="14">
        <v>0.876</v>
      </c>
      <c r="I26" s="14">
        <v>0.57199999999999995</v>
      </c>
      <c r="J26" s="14">
        <v>0.97499999999999998</v>
      </c>
      <c r="K26" s="14">
        <v>0.96</v>
      </c>
      <c r="L26" s="14">
        <v>0.92600000000000005</v>
      </c>
      <c r="M26" s="14">
        <v>0.96099999999999997</v>
      </c>
      <c r="N26" s="14">
        <v>0.97199999999999998</v>
      </c>
      <c r="O26" s="14">
        <v>0.86299999999999999</v>
      </c>
      <c r="P26" s="14">
        <v>0.745</v>
      </c>
      <c r="Q26" s="14">
        <v>9.0999999999999998E-2</v>
      </c>
      <c r="R26" s="14">
        <v>0.13500000000000001</v>
      </c>
      <c r="S26" s="14">
        <v>0.56499999999999995</v>
      </c>
      <c r="T26" s="14">
        <v>0.47499999999999998</v>
      </c>
      <c r="U26" s="14">
        <v>0.08</v>
      </c>
      <c r="V26" s="14">
        <v>0.91</v>
      </c>
      <c r="W26" s="12">
        <v>23216</v>
      </c>
      <c r="X26" s="17">
        <v>2914</v>
      </c>
    </row>
    <row r="27" spans="1:24" x14ac:dyDescent="0.2">
      <c r="A27" s="48" t="s">
        <v>172</v>
      </c>
      <c r="B27">
        <v>50000</v>
      </c>
      <c r="C27" s="12">
        <v>22535</v>
      </c>
      <c r="D27" s="52">
        <f t="shared" si="0"/>
        <v>0.45069999999999999</v>
      </c>
      <c r="E27" s="12">
        <v>19034</v>
      </c>
      <c r="F27" s="12">
        <v>1341</v>
      </c>
      <c r="G27" s="12">
        <v>428941438</v>
      </c>
      <c r="H27" s="14">
        <v>0.88800000000000001</v>
      </c>
      <c r="I27" s="14">
        <v>0.61299999999999999</v>
      </c>
      <c r="J27" s="14">
        <v>0.97699999999999998</v>
      </c>
      <c r="K27" s="14">
        <v>0.95599999999999996</v>
      </c>
      <c r="L27" s="14">
        <v>0.94</v>
      </c>
      <c r="M27" s="14">
        <v>0.9</v>
      </c>
      <c r="N27" s="14">
        <v>0.97399999999999998</v>
      </c>
      <c r="O27" s="14">
        <v>0.89</v>
      </c>
      <c r="P27" s="14">
        <v>0.77500000000000002</v>
      </c>
      <c r="Q27" s="14">
        <v>8.3000000000000004E-2</v>
      </c>
      <c r="R27" s="14">
        <v>0.16800000000000001</v>
      </c>
      <c r="S27" s="14">
        <v>0.56999999999999995</v>
      </c>
      <c r="T27" s="14">
        <v>0.49099999999999999</v>
      </c>
      <c r="U27" s="14">
        <v>6.7000000000000004E-2</v>
      </c>
      <c r="V27" s="14">
        <v>0.90100000000000002</v>
      </c>
      <c r="W27" s="12">
        <v>24840</v>
      </c>
      <c r="X27" s="17">
        <v>2632</v>
      </c>
    </row>
    <row r="28" spans="1:24" x14ac:dyDescent="0.2">
      <c r="A28" s="48" t="s">
        <v>175</v>
      </c>
      <c r="B28">
        <v>50000</v>
      </c>
      <c r="C28" s="12">
        <v>24261</v>
      </c>
      <c r="D28" s="52">
        <f t="shared" si="0"/>
        <v>0.48521999999999998</v>
      </c>
      <c r="E28" s="12">
        <v>20762</v>
      </c>
      <c r="F28" s="12">
        <v>1518</v>
      </c>
      <c r="G28" s="12">
        <v>503718214</v>
      </c>
      <c r="H28" s="14">
        <v>0.875</v>
      </c>
      <c r="I28" s="14">
        <v>0.621</v>
      </c>
      <c r="J28" s="14">
        <v>0.97199999999999998</v>
      </c>
      <c r="K28" s="14">
        <v>0.94799999999999995</v>
      </c>
      <c r="L28" s="14">
        <v>0.92400000000000004</v>
      </c>
      <c r="M28" s="14">
        <v>0.97799999999999998</v>
      </c>
      <c r="N28" s="14">
        <v>0.97099999999999997</v>
      </c>
      <c r="O28" s="14">
        <v>0.86599999999999999</v>
      </c>
      <c r="P28" s="14">
        <v>0.754</v>
      </c>
      <c r="Q28" s="14">
        <v>7.8E-2</v>
      </c>
      <c r="R28" s="14">
        <v>0.13</v>
      </c>
      <c r="S28" s="14">
        <v>0.58799999999999997</v>
      </c>
      <c r="T28" s="14">
        <v>0.501</v>
      </c>
      <c r="U28" s="14">
        <v>7.6999999999999999E-2</v>
      </c>
      <c r="V28" s="14">
        <v>0.91900000000000004</v>
      </c>
      <c r="W28" s="12">
        <v>23798</v>
      </c>
      <c r="X28" s="17">
        <v>3269</v>
      </c>
    </row>
    <row r="29" spans="1:24" x14ac:dyDescent="0.2">
      <c r="A29" s="48" t="s">
        <v>176</v>
      </c>
      <c r="B29">
        <v>50000</v>
      </c>
      <c r="C29" s="12">
        <v>22433</v>
      </c>
      <c r="D29" s="52">
        <f t="shared" si="0"/>
        <v>0.44866</v>
      </c>
      <c r="E29" s="12">
        <v>20818</v>
      </c>
      <c r="F29" s="12">
        <v>1461</v>
      </c>
      <c r="G29" s="12">
        <v>467013769</v>
      </c>
      <c r="H29" s="14">
        <v>0.88200000000000001</v>
      </c>
      <c r="I29" s="14">
        <v>0.64800000000000002</v>
      </c>
      <c r="J29" s="14">
        <v>0.97499999999999998</v>
      </c>
      <c r="K29" s="14">
        <v>0.95</v>
      </c>
      <c r="L29" s="14">
        <v>0.93799999999999994</v>
      </c>
      <c r="M29" s="14">
        <v>0.95</v>
      </c>
      <c r="N29" s="14">
        <v>0.97299999999999998</v>
      </c>
      <c r="O29" s="14">
        <v>0.88100000000000001</v>
      </c>
      <c r="P29" s="14">
        <v>0.77700000000000002</v>
      </c>
      <c r="Q29" s="14">
        <v>7.8E-2</v>
      </c>
      <c r="R29" s="14">
        <v>0.13900000000000001</v>
      </c>
      <c r="S29" s="14">
        <v>0.60499999999999998</v>
      </c>
      <c r="T29" s="14">
        <v>0.51100000000000001</v>
      </c>
      <c r="U29" s="14">
        <v>8.4000000000000005E-2</v>
      </c>
      <c r="V29" s="14">
        <v>0.91400000000000003</v>
      </c>
      <c r="W29" s="12">
        <v>23534</v>
      </c>
      <c r="X29" s="17">
        <v>3097</v>
      </c>
    </row>
    <row r="30" spans="1:24" x14ac:dyDescent="0.2">
      <c r="A30" s="16" t="s">
        <v>185</v>
      </c>
      <c r="B30">
        <v>50000</v>
      </c>
      <c r="C30" s="12">
        <v>22339</v>
      </c>
      <c r="D30" s="52">
        <f t="shared" si="0"/>
        <v>0.44678000000000001</v>
      </c>
      <c r="E30" s="12">
        <v>33522</v>
      </c>
      <c r="F30" s="12">
        <v>1859</v>
      </c>
      <c r="G30" s="12">
        <v>748865537</v>
      </c>
      <c r="H30" s="14">
        <v>0.86899999999999999</v>
      </c>
      <c r="I30" s="14">
        <v>0.69099999999999995</v>
      </c>
      <c r="J30" s="14">
        <v>0.97</v>
      </c>
      <c r="K30" s="14">
        <v>0.85099999999999998</v>
      </c>
      <c r="L30" s="14">
        <v>0.92300000000000004</v>
      </c>
      <c r="M30" s="14">
        <v>0.98099999999999998</v>
      </c>
      <c r="N30" s="14">
        <v>0.97099999999999997</v>
      </c>
      <c r="O30" s="14">
        <v>0.89300000000000002</v>
      </c>
      <c r="P30" s="14">
        <v>0.755</v>
      </c>
      <c r="Q30" s="14">
        <v>8.3000000000000004E-2</v>
      </c>
      <c r="R30" s="14">
        <v>0.123</v>
      </c>
      <c r="S30" s="14">
        <v>0.59199999999999997</v>
      </c>
      <c r="T30" s="14">
        <v>0.503</v>
      </c>
      <c r="U30" s="14">
        <v>8.1000000000000003E-2</v>
      </c>
      <c r="V30" s="14">
        <v>0.92300000000000004</v>
      </c>
      <c r="W30" s="12">
        <v>24653</v>
      </c>
      <c r="X30" s="17">
        <v>4250</v>
      </c>
    </row>
    <row r="31" spans="1:24" x14ac:dyDescent="0.2">
      <c r="A31" s="16" t="s">
        <v>186</v>
      </c>
      <c r="B31">
        <v>50000</v>
      </c>
      <c r="C31" s="12">
        <v>21960</v>
      </c>
      <c r="D31" s="52">
        <f t="shared" si="0"/>
        <v>0.43919999999999998</v>
      </c>
      <c r="E31" s="12">
        <v>22259</v>
      </c>
      <c r="F31" s="12">
        <v>1700</v>
      </c>
      <c r="G31" s="12">
        <v>488812565</v>
      </c>
      <c r="H31" s="14">
        <v>0.86899999999999999</v>
      </c>
      <c r="I31" s="14">
        <v>0.621</v>
      </c>
      <c r="J31" s="14">
        <v>0.97399999999999998</v>
      </c>
      <c r="K31" s="14">
        <v>0.84899999999999998</v>
      </c>
      <c r="L31" s="14">
        <v>0.94799999999999995</v>
      </c>
      <c r="M31" s="14">
        <v>0.97799999999999998</v>
      </c>
      <c r="N31" s="14">
        <v>0.97599999999999998</v>
      </c>
      <c r="O31" s="14">
        <v>0.91500000000000004</v>
      </c>
      <c r="P31" s="14">
        <v>0.76600000000000001</v>
      </c>
      <c r="Q31" s="14">
        <v>8.5000000000000006E-2</v>
      </c>
      <c r="R31" s="14">
        <v>0.11700000000000001</v>
      </c>
      <c r="S31" s="14">
        <v>0.60599999999999998</v>
      </c>
      <c r="T31" s="14">
        <v>0.50900000000000001</v>
      </c>
      <c r="U31" s="14">
        <v>8.8999999999999996E-2</v>
      </c>
      <c r="V31" s="14">
        <v>0.93799999999999994</v>
      </c>
      <c r="W31" s="12">
        <v>23829</v>
      </c>
      <c r="X31" s="17">
        <v>3626</v>
      </c>
    </row>
    <row r="32" spans="1:24" x14ac:dyDescent="0.2">
      <c r="A32" s="16" t="s">
        <v>187</v>
      </c>
      <c r="B32">
        <v>50000</v>
      </c>
      <c r="C32" s="12">
        <v>22418</v>
      </c>
      <c r="D32" s="52">
        <f t="shared" si="0"/>
        <v>0.44835999999999998</v>
      </c>
      <c r="E32" s="12">
        <v>10164</v>
      </c>
      <c r="F32" s="12">
        <v>1268</v>
      </c>
      <c r="G32" s="12">
        <v>227877662</v>
      </c>
      <c r="H32" s="14">
        <v>0.86899999999999999</v>
      </c>
      <c r="I32" s="14">
        <v>0.42499999999999999</v>
      </c>
      <c r="J32" s="14">
        <v>0.97499999999999998</v>
      </c>
      <c r="K32" s="14">
        <v>0.84899999999999998</v>
      </c>
      <c r="L32" s="14">
        <v>0.94399999999999995</v>
      </c>
      <c r="M32" s="14">
        <v>0.97499999999999998</v>
      </c>
      <c r="N32" s="14">
        <v>0.97699999999999998</v>
      </c>
      <c r="O32" s="14">
        <v>0.91200000000000003</v>
      </c>
      <c r="P32" s="14">
        <v>0.76400000000000001</v>
      </c>
      <c r="Q32" s="14">
        <v>8.3000000000000004E-2</v>
      </c>
      <c r="R32" s="14">
        <v>0.123</v>
      </c>
      <c r="S32" s="14">
        <v>0.60199999999999998</v>
      </c>
      <c r="T32" s="14">
        <v>0.503</v>
      </c>
      <c r="U32" s="14">
        <v>0.09</v>
      </c>
      <c r="V32" s="14">
        <v>0.94399999999999995</v>
      </c>
      <c r="W32" s="12">
        <v>22848</v>
      </c>
      <c r="X32" s="17">
        <v>2443</v>
      </c>
    </row>
    <row r="33" spans="1:24" x14ac:dyDescent="0.2">
      <c r="A33" s="16" t="s">
        <v>188</v>
      </c>
      <c r="B33">
        <v>50000</v>
      </c>
      <c r="C33" s="12">
        <v>17826</v>
      </c>
      <c r="D33" s="52">
        <f t="shared" si="0"/>
        <v>0.35652</v>
      </c>
      <c r="E33" s="12">
        <v>25411</v>
      </c>
      <c r="F33" s="12">
        <v>1655</v>
      </c>
      <c r="G33" s="12">
        <v>452978812</v>
      </c>
      <c r="H33" s="14">
        <v>0.84899999999999998</v>
      </c>
      <c r="I33" s="14">
        <v>0.60499999999999998</v>
      </c>
      <c r="J33" s="14">
        <v>0.97699999999999998</v>
      </c>
      <c r="K33" s="14">
        <v>0.96199999999999997</v>
      </c>
      <c r="L33" s="14">
        <v>0.94899999999999995</v>
      </c>
      <c r="M33" s="14">
        <v>0.97699999999999998</v>
      </c>
      <c r="N33" s="14">
        <v>0.97499999999999998</v>
      </c>
      <c r="O33" s="14">
        <v>0.85499999999999998</v>
      </c>
      <c r="P33" s="14">
        <v>0.7</v>
      </c>
      <c r="Q33" s="14">
        <v>8.4000000000000005E-2</v>
      </c>
      <c r="R33" s="14">
        <v>0.13600000000000001</v>
      </c>
      <c r="S33" s="14">
        <v>0.52100000000000002</v>
      </c>
      <c r="T33" s="14">
        <v>0.443</v>
      </c>
      <c r="U33" s="14">
        <v>6.9000000000000006E-2</v>
      </c>
      <c r="V33" s="14">
        <v>0.91600000000000004</v>
      </c>
      <c r="W33" s="12">
        <v>24828</v>
      </c>
      <c r="X33" s="17">
        <v>3460</v>
      </c>
    </row>
    <row r="34" spans="1:24" ht="17" thickBot="1" x14ac:dyDescent="0.25">
      <c r="A34" s="18" t="s">
        <v>189</v>
      </c>
      <c r="B34" s="19">
        <v>50000</v>
      </c>
      <c r="C34" s="20">
        <v>18864</v>
      </c>
      <c r="D34" s="53">
        <f>C34/B34</f>
        <v>0.37728</v>
      </c>
      <c r="E34" s="20">
        <v>23345</v>
      </c>
      <c r="F34" s="20">
        <v>1844</v>
      </c>
      <c r="G34" s="20">
        <v>440397888</v>
      </c>
      <c r="H34" s="22">
        <v>0.84699999999999998</v>
      </c>
      <c r="I34" s="22">
        <v>0.46600000000000003</v>
      </c>
      <c r="J34" s="22">
        <v>0.97699999999999998</v>
      </c>
      <c r="K34" s="22">
        <v>0.96199999999999997</v>
      </c>
      <c r="L34" s="22">
        <v>0.94099999999999995</v>
      </c>
      <c r="M34" s="22">
        <v>0.97499999999999998</v>
      </c>
      <c r="N34" s="22">
        <v>0.97399999999999998</v>
      </c>
      <c r="O34" s="22">
        <v>0.86199999999999999</v>
      </c>
      <c r="P34" s="22">
        <v>0.69199999999999995</v>
      </c>
      <c r="Q34" s="22">
        <v>6.7000000000000004E-2</v>
      </c>
      <c r="R34" s="22">
        <v>0.111</v>
      </c>
      <c r="S34" s="22">
        <v>0.54400000000000004</v>
      </c>
      <c r="T34" s="22">
        <v>0.46600000000000003</v>
      </c>
      <c r="U34" s="22">
        <v>7.1999999999999995E-2</v>
      </c>
      <c r="V34" s="22">
        <v>0.93600000000000005</v>
      </c>
      <c r="W34" s="20">
        <v>24742</v>
      </c>
      <c r="X34" s="23">
        <v>4661</v>
      </c>
    </row>
    <row r="35" spans="1:24" ht="17" thickTop="1" x14ac:dyDescent="0.2"/>
    <row r="36" spans="1:24" ht="17" thickBot="1" x14ac:dyDescent="0.25"/>
    <row r="37" spans="1:24" x14ac:dyDescent="0.2">
      <c r="A37" s="41" t="s">
        <v>97</v>
      </c>
      <c r="B37" s="42" t="s">
        <v>98</v>
      </c>
    </row>
    <row r="38" spans="1:24" x14ac:dyDescent="0.2">
      <c r="A38" s="43"/>
      <c r="B38" s="44" t="s">
        <v>99</v>
      </c>
    </row>
    <row r="39" spans="1:24" x14ac:dyDescent="0.2">
      <c r="A39" s="54"/>
      <c r="B39" s="44" t="s">
        <v>178</v>
      </c>
    </row>
    <row r="40" spans="1:24" x14ac:dyDescent="0.2">
      <c r="A40" s="49"/>
      <c r="B40" s="44" t="s">
        <v>100</v>
      </c>
    </row>
    <row r="41" spans="1:24" x14ac:dyDescent="0.2">
      <c r="A41" s="45"/>
      <c r="B41" s="44" t="s">
        <v>101</v>
      </c>
    </row>
    <row r="42" spans="1:24" ht="17" thickBot="1" x14ac:dyDescent="0.25">
      <c r="A42" s="46" t="s">
        <v>102</v>
      </c>
      <c r="B42" s="47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747F-66A1-FE44-8847-25111BD20EBF}">
  <dimension ref="A1:X28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190</v>
      </c>
      <c r="B2">
        <v>50000</v>
      </c>
      <c r="C2" s="12">
        <v>20783</v>
      </c>
      <c r="D2" s="52">
        <f>C2/B2</f>
        <v>0.41565999999999997</v>
      </c>
      <c r="E2" s="12">
        <v>26743</v>
      </c>
      <c r="F2" s="12">
        <v>1651</v>
      </c>
      <c r="G2" s="12">
        <v>555806550</v>
      </c>
      <c r="H2" s="14">
        <v>0.86899999999999999</v>
      </c>
      <c r="I2" s="14">
        <v>0.67100000000000004</v>
      </c>
      <c r="J2" s="14">
        <v>0.97199999999999998</v>
      </c>
      <c r="K2" s="14">
        <v>0.92</v>
      </c>
      <c r="L2" s="14">
        <v>0.94</v>
      </c>
      <c r="M2" s="14">
        <v>0.98</v>
      </c>
      <c r="N2" s="14">
        <v>0.97099999999999997</v>
      </c>
      <c r="O2" s="14">
        <v>0.9</v>
      </c>
      <c r="P2" s="14">
        <v>0.76900000000000002</v>
      </c>
      <c r="Q2" s="14">
        <v>7.6999999999999999E-2</v>
      </c>
      <c r="R2" s="14">
        <v>0.13</v>
      </c>
      <c r="S2" s="14">
        <v>0.60499999999999998</v>
      </c>
      <c r="T2" s="14">
        <v>0.51</v>
      </c>
      <c r="U2" s="14">
        <v>8.5999999999999993E-2</v>
      </c>
      <c r="V2" s="14">
        <v>0.92700000000000005</v>
      </c>
      <c r="W2" s="12">
        <v>24481</v>
      </c>
      <c r="X2" s="17">
        <v>3712</v>
      </c>
    </row>
    <row r="3" spans="1:24" x14ac:dyDescent="0.2">
      <c r="A3" s="16" t="s">
        <v>191</v>
      </c>
      <c r="B3">
        <v>50000</v>
      </c>
      <c r="C3" s="12">
        <v>19272</v>
      </c>
      <c r="D3" s="52">
        <f t="shared" ref="D3:D19" si="0">C3/B3</f>
        <v>0.38544</v>
      </c>
      <c r="E3" s="12">
        <v>25283</v>
      </c>
      <c r="F3" s="12">
        <v>1672</v>
      </c>
      <c r="G3" s="12">
        <v>487273027</v>
      </c>
      <c r="H3" s="14">
        <v>0.86299999999999999</v>
      </c>
      <c r="I3" s="14">
        <v>0.66500000000000004</v>
      </c>
      <c r="J3" s="14">
        <v>0.97299999999999998</v>
      </c>
      <c r="K3" s="14">
        <v>0.92100000000000004</v>
      </c>
      <c r="L3" s="14">
        <v>0.94499999999999995</v>
      </c>
      <c r="M3" s="14">
        <v>0.96399999999999997</v>
      </c>
      <c r="N3" s="14">
        <v>0.97099999999999997</v>
      </c>
      <c r="O3" s="14">
        <v>0.89300000000000002</v>
      </c>
      <c r="P3" s="14">
        <v>0.76</v>
      </c>
      <c r="Q3" s="14">
        <v>8.2000000000000003E-2</v>
      </c>
      <c r="R3" s="14">
        <v>0.11700000000000001</v>
      </c>
      <c r="S3" s="14">
        <v>0.60199999999999998</v>
      </c>
      <c r="T3" s="14">
        <v>0.504</v>
      </c>
      <c r="U3" s="14">
        <v>8.8999999999999996E-2</v>
      </c>
      <c r="V3" s="14">
        <v>0.95</v>
      </c>
      <c r="W3" s="12">
        <v>23217</v>
      </c>
      <c r="X3" s="17">
        <v>3636</v>
      </c>
    </row>
    <row r="4" spans="1:24" x14ac:dyDescent="0.2">
      <c r="A4" s="16" t="s">
        <v>192</v>
      </c>
      <c r="B4">
        <v>50013</v>
      </c>
      <c r="C4" s="12">
        <v>21170</v>
      </c>
      <c r="D4" s="52">
        <f t="shared" si="0"/>
        <v>0.42328994461440028</v>
      </c>
      <c r="E4" s="12">
        <v>24412</v>
      </c>
      <c r="F4" s="12">
        <v>1646</v>
      </c>
      <c r="G4" s="12">
        <v>516819850</v>
      </c>
      <c r="H4" s="14">
        <v>0.86</v>
      </c>
      <c r="I4" s="14">
        <v>0.65700000000000003</v>
      </c>
      <c r="J4" s="14">
        <v>0.97199999999999998</v>
      </c>
      <c r="K4" s="14">
        <v>0.91900000000000004</v>
      </c>
      <c r="L4" s="14">
        <v>0.93600000000000005</v>
      </c>
      <c r="M4" s="14">
        <v>0.98</v>
      </c>
      <c r="N4" s="14">
        <v>0.97</v>
      </c>
      <c r="O4" s="14">
        <v>0.89300000000000002</v>
      </c>
      <c r="P4" s="14">
        <v>0.75900000000000001</v>
      </c>
      <c r="Q4" s="14">
        <v>8.2000000000000003E-2</v>
      </c>
      <c r="R4" s="14">
        <v>0.122</v>
      </c>
      <c r="S4" s="14">
        <v>0.59799999999999998</v>
      </c>
      <c r="T4" s="14">
        <v>0.498</v>
      </c>
      <c r="U4" s="14">
        <v>9.0999999999999998E-2</v>
      </c>
      <c r="V4" s="14">
        <v>0.94699999999999995</v>
      </c>
      <c r="W4" s="12">
        <v>23638</v>
      </c>
      <c r="X4" s="17">
        <v>3553</v>
      </c>
    </row>
    <row r="5" spans="1:24" x14ac:dyDescent="0.2">
      <c r="A5" s="16" t="s">
        <v>193</v>
      </c>
      <c r="B5">
        <v>50000</v>
      </c>
      <c r="C5" s="12">
        <v>20720</v>
      </c>
      <c r="D5" s="52">
        <f t="shared" si="0"/>
        <v>0.41439999999999999</v>
      </c>
      <c r="E5" s="12">
        <v>25682</v>
      </c>
      <c r="F5" s="12">
        <v>1599</v>
      </c>
      <c r="G5" s="12">
        <v>532144296</v>
      </c>
      <c r="H5" s="14">
        <v>0.89700000000000002</v>
      </c>
      <c r="I5" s="14">
        <v>0.68799999999999994</v>
      </c>
      <c r="J5" s="14">
        <v>0.97599999999999998</v>
      </c>
      <c r="K5" s="14">
        <v>0.95</v>
      </c>
      <c r="L5" s="14">
        <v>0.95299999999999996</v>
      </c>
      <c r="M5" s="14">
        <v>0.98299999999999998</v>
      </c>
      <c r="N5" s="14">
        <v>0.97199999999999998</v>
      </c>
      <c r="O5" s="14">
        <v>0.95399999999999996</v>
      </c>
      <c r="P5" s="14">
        <v>0.84499999999999997</v>
      </c>
      <c r="Q5" s="14">
        <v>8.5999999999999993E-2</v>
      </c>
      <c r="R5" s="14">
        <v>0.13100000000000001</v>
      </c>
      <c r="S5" s="14">
        <v>0.66500000000000004</v>
      </c>
      <c r="T5" s="14">
        <v>0.58099999999999996</v>
      </c>
      <c r="U5" s="14">
        <v>7.1999999999999995E-2</v>
      </c>
      <c r="V5" s="14">
        <v>0.89300000000000002</v>
      </c>
      <c r="W5" s="12">
        <v>24169</v>
      </c>
      <c r="X5" s="17">
        <v>3625</v>
      </c>
    </row>
    <row r="6" spans="1:24" x14ac:dyDescent="0.2">
      <c r="A6" s="16" t="s">
        <v>194</v>
      </c>
      <c r="B6">
        <v>50000</v>
      </c>
      <c r="C6" s="12">
        <v>23768</v>
      </c>
      <c r="D6" s="52">
        <f t="shared" si="0"/>
        <v>0.47536</v>
      </c>
      <c r="E6" s="24">
        <v>19298</v>
      </c>
      <c r="F6" s="12">
        <v>1507</v>
      </c>
      <c r="G6" s="12">
        <v>458697402</v>
      </c>
      <c r="H6" s="14">
        <v>0.89400000000000002</v>
      </c>
      <c r="I6" s="14">
        <v>0.63200000000000001</v>
      </c>
      <c r="J6" s="14">
        <v>0.97699999999999998</v>
      </c>
      <c r="K6" s="14">
        <v>0.95199999999999996</v>
      </c>
      <c r="L6" s="14">
        <v>0.94899999999999995</v>
      </c>
      <c r="M6" s="14">
        <v>0.97399999999999998</v>
      </c>
      <c r="N6" s="14">
        <v>0.97399999999999998</v>
      </c>
      <c r="O6" s="14">
        <v>0.95399999999999996</v>
      </c>
      <c r="P6" s="14">
        <v>0.83799999999999997</v>
      </c>
      <c r="Q6" s="14">
        <v>8.5000000000000006E-2</v>
      </c>
      <c r="R6" s="14">
        <v>0.13</v>
      </c>
      <c r="S6" s="14">
        <v>0.66200000000000003</v>
      </c>
      <c r="T6" s="14">
        <v>0.57599999999999996</v>
      </c>
      <c r="U6" s="14">
        <v>7.3999999999999996E-2</v>
      </c>
      <c r="V6" s="14">
        <v>0.90700000000000003</v>
      </c>
      <c r="W6" s="12">
        <v>23437</v>
      </c>
      <c r="X6" s="17">
        <v>3277</v>
      </c>
    </row>
    <row r="7" spans="1:24" x14ac:dyDescent="0.2">
      <c r="A7" s="16" t="s">
        <v>195</v>
      </c>
      <c r="B7">
        <v>50000</v>
      </c>
      <c r="C7" s="12">
        <v>23801</v>
      </c>
      <c r="D7" s="52">
        <f t="shared" si="0"/>
        <v>0.47602</v>
      </c>
      <c r="E7" s="12">
        <v>23239</v>
      </c>
      <c r="F7" s="12">
        <v>1510</v>
      </c>
      <c r="G7" s="12">
        <v>553124411</v>
      </c>
      <c r="H7" s="14">
        <v>0.89100000000000001</v>
      </c>
      <c r="I7" s="14">
        <v>0.68600000000000005</v>
      </c>
      <c r="J7" s="14">
        <v>0.97399999999999998</v>
      </c>
      <c r="K7" s="14">
        <v>0.95</v>
      </c>
      <c r="L7" s="14">
        <v>0.94299999999999995</v>
      </c>
      <c r="M7" s="14">
        <v>0.98</v>
      </c>
      <c r="N7" s="14">
        <v>0.97099999999999997</v>
      </c>
      <c r="O7" s="14">
        <v>0.94299999999999995</v>
      </c>
      <c r="P7" s="14">
        <v>0.82099999999999995</v>
      </c>
      <c r="Q7" s="14">
        <v>9.2999999999999999E-2</v>
      </c>
      <c r="R7" s="14">
        <v>0.127</v>
      </c>
      <c r="S7" s="14">
        <v>0.64</v>
      </c>
      <c r="T7" s="14">
        <v>0.54800000000000004</v>
      </c>
      <c r="U7" s="14">
        <v>0.08</v>
      </c>
      <c r="V7" s="14">
        <v>0.92400000000000004</v>
      </c>
      <c r="W7" s="12">
        <v>24169</v>
      </c>
      <c r="X7" s="17">
        <v>3296</v>
      </c>
    </row>
    <row r="8" spans="1:24" x14ac:dyDescent="0.2">
      <c r="A8" s="16" t="s">
        <v>196</v>
      </c>
      <c r="B8">
        <v>50000</v>
      </c>
      <c r="C8" s="12">
        <v>25518</v>
      </c>
      <c r="D8" s="52">
        <f t="shared" si="0"/>
        <v>0.51036000000000004</v>
      </c>
      <c r="E8" s="12">
        <v>21377</v>
      </c>
      <c r="F8" s="12">
        <v>1129</v>
      </c>
      <c r="G8" s="12">
        <v>545519525</v>
      </c>
      <c r="H8" s="14">
        <v>0.89700000000000002</v>
      </c>
      <c r="I8" s="14">
        <v>0.66400000000000003</v>
      </c>
      <c r="J8" s="14">
        <v>0.97499999999999998</v>
      </c>
      <c r="K8" s="14">
        <v>0.95099999999999996</v>
      </c>
      <c r="L8" s="14">
        <v>0.94699999999999995</v>
      </c>
      <c r="M8" s="14">
        <v>0.97799999999999998</v>
      </c>
      <c r="N8" s="14">
        <v>0.97299999999999998</v>
      </c>
      <c r="O8" s="14">
        <v>0.93300000000000005</v>
      </c>
      <c r="P8" s="14">
        <v>0.80600000000000005</v>
      </c>
      <c r="Q8" s="14">
        <v>0.104</v>
      </c>
      <c r="R8" s="14">
        <v>0.14099999999999999</v>
      </c>
      <c r="S8" s="14">
        <v>0.60299999999999998</v>
      </c>
      <c r="T8" s="14">
        <v>0.52700000000000002</v>
      </c>
      <c r="U8" s="14">
        <v>6.5000000000000002E-2</v>
      </c>
      <c r="V8" s="14">
        <v>0.83799999999999997</v>
      </c>
      <c r="W8" s="12">
        <v>25293</v>
      </c>
      <c r="X8" s="17">
        <v>2183</v>
      </c>
    </row>
    <row r="9" spans="1:24" x14ac:dyDescent="0.2">
      <c r="A9" s="16" t="s">
        <v>197</v>
      </c>
      <c r="B9">
        <v>50000</v>
      </c>
      <c r="C9" s="12">
        <v>19362</v>
      </c>
      <c r="D9" s="52">
        <f t="shared" si="0"/>
        <v>0.38723999999999997</v>
      </c>
      <c r="E9" s="12">
        <v>24036</v>
      </c>
      <c r="F9" s="12">
        <v>2051</v>
      </c>
      <c r="G9" s="12">
        <v>465394524</v>
      </c>
      <c r="H9" s="14">
        <v>0.90200000000000002</v>
      </c>
      <c r="I9" s="14">
        <v>0.47899999999999998</v>
      </c>
      <c r="J9" s="14">
        <v>0.97599999999999998</v>
      </c>
      <c r="K9" s="14">
        <v>0.95199999999999996</v>
      </c>
      <c r="L9" s="14">
        <v>0.93899999999999995</v>
      </c>
      <c r="M9" s="14">
        <v>0.97299999999999998</v>
      </c>
      <c r="N9" s="14">
        <v>0.97199999999999998</v>
      </c>
      <c r="O9" s="14">
        <v>0.93799999999999994</v>
      </c>
      <c r="P9" s="14">
        <v>0.82499999999999996</v>
      </c>
      <c r="Q9" s="14">
        <v>7.2999999999999995E-2</v>
      </c>
      <c r="R9" s="14">
        <v>0.10299999999999999</v>
      </c>
      <c r="S9" s="14">
        <v>0.67800000000000005</v>
      </c>
      <c r="T9" s="14">
        <v>0.60099999999999998</v>
      </c>
      <c r="U9" s="14">
        <v>6.9000000000000006E-2</v>
      </c>
      <c r="V9" s="14">
        <v>0.93799999999999994</v>
      </c>
      <c r="W9" s="12">
        <v>25378</v>
      </c>
      <c r="X9" s="17">
        <v>5813</v>
      </c>
    </row>
    <row r="10" spans="1:24" x14ac:dyDescent="0.2">
      <c r="A10" s="16" t="s">
        <v>198</v>
      </c>
      <c r="B10">
        <v>50000</v>
      </c>
      <c r="C10" s="12">
        <v>18994</v>
      </c>
      <c r="D10" s="52">
        <f t="shared" si="0"/>
        <v>0.37988</v>
      </c>
      <c r="E10" s="12">
        <v>24108</v>
      </c>
      <c r="F10" s="12">
        <v>1610</v>
      </c>
      <c r="G10" s="12">
        <v>457919156</v>
      </c>
      <c r="H10" s="14">
        <v>0.89900000000000002</v>
      </c>
      <c r="I10" s="14">
        <v>0.66600000000000004</v>
      </c>
      <c r="J10" s="14">
        <v>0.97799999999999998</v>
      </c>
      <c r="K10" s="14">
        <v>0.95299999999999996</v>
      </c>
      <c r="L10" s="14">
        <v>0.94799999999999995</v>
      </c>
      <c r="M10" s="14">
        <v>0.96299999999999997</v>
      </c>
      <c r="N10" s="14">
        <v>0.97399999999999998</v>
      </c>
      <c r="O10" s="14">
        <v>0.95599999999999996</v>
      </c>
      <c r="P10" s="14">
        <v>0.85499999999999998</v>
      </c>
      <c r="Q10" s="14">
        <v>9.0999999999999998E-2</v>
      </c>
      <c r="R10" s="14">
        <v>0.11899999999999999</v>
      </c>
      <c r="S10" s="14">
        <v>0.68300000000000005</v>
      </c>
      <c r="T10" s="14">
        <v>0.59199999999999997</v>
      </c>
      <c r="U10" s="14">
        <v>0.08</v>
      </c>
      <c r="V10" s="14">
        <v>0.90100000000000002</v>
      </c>
      <c r="W10" s="12">
        <v>23737</v>
      </c>
      <c r="X10" s="17">
        <v>3735</v>
      </c>
    </row>
    <row r="11" spans="1:24" x14ac:dyDescent="0.2">
      <c r="A11" s="16" t="s">
        <v>199</v>
      </c>
      <c r="B11">
        <v>50033</v>
      </c>
      <c r="C11" s="12">
        <v>19948</v>
      </c>
      <c r="D11" s="52">
        <f t="shared" si="0"/>
        <v>0.39869686007235222</v>
      </c>
      <c r="E11" s="12">
        <v>22618</v>
      </c>
      <c r="F11" s="12">
        <v>1632</v>
      </c>
      <c r="G11" s="12">
        <v>451194354</v>
      </c>
      <c r="H11" s="14">
        <v>0.89800000000000002</v>
      </c>
      <c r="I11" s="14">
        <v>0.65900000000000003</v>
      </c>
      <c r="J11" s="14">
        <v>0.97599999999999998</v>
      </c>
      <c r="K11" s="14">
        <v>0.92500000000000004</v>
      </c>
      <c r="L11" s="14">
        <v>0.95399999999999996</v>
      </c>
      <c r="M11" s="14">
        <v>0.97</v>
      </c>
      <c r="N11" s="14">
        <v>0.97199999999999998</v>
      </c>
      <c r="O11" s="14">
        <v>0.95499999999999996</v>
      </c>
      <c r="P11" s="14">
        <v>0.86</v>
      </c>
      <c r="Q11" s="14">
        <v>9.1999999999999998E-2</v>
      </c>
      <c r="R11" s="14">
        <v>0.122</v>
      </c>
      <c r="S11" s="14">
        <v>0.68600000000000005</v>
      </c>
      <c r="T11" s="14">
        <v>0.59299999999999997</v>
      </c>
      <c r="U11" s="14">
        <v>8.2000000000000003E-2</v>
      </c>
      <c r="V11" s="14">
        <v>0.91600000000000004</v>
      </c>
      <c r="W11" s="12">
        <v>23294</v>
      </c>
      <c r="X11" s="17">
        <v>3608</v>
      </c>
    </row>
    <row r="12" spans="1:24" x14ac:dyDescent="0.2">
      <c r="A12" s="16" t="s">
        <v>200</v>
      </c>
      <c r="B12">
        <v>50000</v>
      </c>
      <c r="C12" s="12">
        <v>19464</v>
      </c>
      <c r="D12" s="52">
        <f t="shared" si="0"/>
        <v>0.38928000000000001</v>
      </c>
      <c r="E12" s="12">
        <v>24634</v>
      </c>
      <c r="F12" s="12">
        <v>1657</v>
      </c>
      <c r="G12" s="12">
        <v>479491814</v>
      </c>
      <c r="H12" s="14">
        <v>0.89600000000000002</v>
      </c>
      <c r="I12" s="14">
        <v>0.63700000000000001</v>
      </c>
      <c r="J12" s="14">
        <v>0.97299999999999998</v>
      </c>
      <c r="K12" s="14">
        <v>0.92100000000000004</v>
      </c>
      <c r="L12" s="14">
        <v>0.94199999999999995</v>
      </c>
      <c r="M12" s="14">
        <v>0.97599999999999998</v>
      </c>
      <c r="N12" s="14">
        <v>0.97</v>
      </c>
      <c r="O12" s="14">
        <v>0.94099999999999995</v>
      </c>
      <c r="P12" s="14">
        <v>0.83599999999999997</v>
      </c>
      <c r="Q12" s="14">
        <v>9.8000000000000004E-2</v>
      </c>
      <c r="R12" s="14">
        <v>0.13</v>
      </c>
      <c r="S12" s="14">
        <v>0.65200000000000002</v>
      </c>
      <c r="T12" s="14">
        <v>0.55800000000000005</v>
      </c>
      <c r="U12" s="14">
        <v>8.3000000000000004E-2</v>
      </c>
      <c r="V12" s="14">
        <v>0.82599999999999996</v>
      </c>
      <c r="W12" s="12">
        <v>23688</v>
      </c>
      <c r="X12" s="17">
        <v>3602</v>
      </c>
    </row>
    <row r="13" spans="1:24" x14ac:dyDescent="0.2">
      <c r="A13" s="16" t="s">
        <v>201</v>
      </c>
      <c r="B13">
        <v>50000</v>
      </c>
      <c r="C13" s="12">
        <v>21682</v>
      </c>
      <c r="D13" s="52">
        <f t="shared" si="0"/>
        <v>0.43364000000000003</v>
      </c>
      <c r="E13" s="12">
        <v>21509</v>
      </c>
      <c r="F13" s="12">
        <v>1350</v>
      </c>
      <c r="G13" s="12">
        <v>466373409</v>
      </c>
      <c r="H13" s="14">
        <v>0.86099999999999999</v>
      </c>
      <c r="I13" s="14">
        <v>0.58699999999999997</v>
      </c>
      <c r="J13" s="14">
        <v>0.97499999999999998</v>
      </c>
      <c r="K13" s="14">
        <v>0.92200000000000004</v>
      </c>
      <c r="L13" s="14">
        <v>0.94699999999999995</v>
      </c>
      <c r="M13" s="14">
        <v>0.96799999999999997</v>
      </c>
      <c r="N13" s="14">
        <v>0.97199999999999998</v>
      </c>
      <c r="O13" s="14">
        <v>0.86299999999999999</v>
      </c>
      <c r="P13" s="14">
        <v>0.71199999999999997</v>
      </c>
      <c r="Q13" s="14">
        <v>7.8E-2</v>
      </c>
      <c r="R13" s="14">
        <v>0.111</v>
      </c>
      <c r="S13" s="14">
        <v>0.55300000000000005</v>
      </c>
      <c r="T13" s="14">
        <v>0.47399999999999998</v>
      </c>
      <c r="U13" s="14">
        <v>7.0999999999999994E-2</v>
      </c>
      <c r="V13" s="14">
        <v>0.80200000000000005</v>
      </c>
      <c r="W13" s="12">
        <v>23351</v>
      </c>
      <c r="X13" s="17">
        <v>2882</v>
      </c>
    </row>
    <row r="14" spans="1:24" x14ac:dyDescent="0.2">
      <c r="A14" s="16" t="s">
        <v>202</v>
      </c>
      <c r="B14">
        <v>50000</v>
      </c>
      <c r="C14" s="12">
        <v>20044</v>
      </c>
      <c r="D14" s="52">
        <f t="shared" si="0"/>
        <v>0.40088000000000001</v>
      </c>
      <c r="E14" s="12">
        <v>23568</v>
      </c>
      <c r="F14" s="12">
        <v>1570</v>
      </c>
      <c r="G14" s="12">
        <v>472414553</v>
      </c>
      <c r="H14" s="14">
        <v>0.85099999999999998</v>
      </c>
      <c r="I14" s="14">
        <v>0.65</v>
      </c>
      <c r="J14" s="14">
        <v>0.97499999999999998</v>
      </c>
      <c r="K14" s="14">
        <v>0.92200000000000004</v>
      </c>
      <c r="L14" s="14">
        <v>0.94399999999999995</v>
      </c>
      <c r="M14" s="14">
        <v>0.96599999999999997</v>
      </c>
      <c r="N14" s="14">
        <v>0.97099999999999997</v>
      </c>
      <c r="O14" s="14">
        <v>0.871</v>
      </c>
      <c r="P14" s="14">
        <v>0.72499999999999998</v>
      </c>
      <c r="Q14" s="14">
        <v>7.0000000000000007E-2</v>
      </c>
      <c r="R14" s="14">
        <v>0.113</v>
      </c>
      <c r="S14" s="14">
        <v>0.57599999999999996</v>
      </c>
      <c r="T14" s="14">
        <v>0.495</v>
      </c>
      <c r="U14" s="14">
        <v>7.0999999999999994E-2</v>
      </c>
      <c r="V14" s="14">
        <v>0.90800000000000003</v>
      </c>
      <c r="W14" s="12">
        <v>23098</v>
      </c>
      <c r="X14" s="17">
        <v>3382</v>
      </c>
    </row>
    <row r="15" spans="1:24" x14ac:dyDescent="0.2">
      <c r="A15" s="16" t="s">
        <v>203</v>
      </c>
      <c r="B15">
        <v>50000</v>
      </c>
      <c r="C15" s="12">
        <v>20291</v>
      </c>
      <c r="D15" s="52">
        <f t="shared" si="0"/>
        <v>0.40582000000000001</v>
      </c>
      <c r="E15" s="12">
        <v>23137</v>
      </c>
      <c r="F15" s="12">
        <v>1518</v>
      </c>
      <c r="G15" s="12">
        <v>469473236</v>
      </c>
      <c r="H15" s="14">
        <v>0.85299999999999998</v>
      </c>
      <c r="I15" s="14">
        <v>0.67300000000000004</v>
      </c>
      <c r="J15" s="14">
        <v>0.97499999999999998</v>
      </c>
      <c r="K15" s="14">
        <v>0.96299999999999997</v>
      </c>
      <c r="L15" s="14">
        <v>0.95099999999999996</v>
      </c>
      <c r="M15" s="14">
        <v>0.97799999999999998</v>
      </c>
      <c r="N15" s="14">
        <v>0.97099999999999997</v>
      </c>
      <c r="O15" s="14">
        <v>0.875</v>
      </c>
      <c r="P15" s="14">
        <v>0.72799999999999998</v>
      </c>
      <c r="Q15" s="14">
        <v>6.8000000000000005E-2</v>
      </c>
      <c r="R15" s="14">
        <v>0.11600000000000001</v>
      </c>
      <c r="S15" s="14">
        <v>0.57999999999999996</v>
      </c>
      <c r="T15" s="14">
        <v>0.495</v>
      </c>
      <c r="U15" s="14">
        <v>7.4999999999999997E-2</v>
      </c>
      <c r="V15" s="14">
        <v>0.93100000000000005</v>
      </c>
      <c r="W15" s="12">
        <v>22893</v>
      </c>
      <c r="X15" s="17">
        <v>3132</v>
      </c>
    </row>
    <row r="16" spans="1:24" x14ac:dyDescent="0.2">
      <c r="A16" s="16" t="s">
        <v>204</v>
      </c>
      <c r="B16">
        <v>51411</v>
      </c>
      <c r="C16" s="12">
        <v>20038</v>
      </c>
      <c r="D16" s="52">
        <f t="shared" si="0"/>
        <v>0.38976094610102896</v>
      </c>
      <c r="E16" s="12">
        <v>24712</v>
      </c>
      <c r="F16" s="12">
        <v>1444</v>
      </c>
      <c r="G16" s="12">
        <v>495184211</v>
      </c>
      <c r="H16" s="14">
        <v>0.85399999999999998</v>
      </c>
      <c r="I16" s="14">
        <v>0.625</v>
      </c>
      <c r="J16" s="14">
        <v>0.97499999999999998</v>
      </c>
      <c r="K16" s="14">
        <v>0.96299999999999997</v>
      </c>
      <c r="L16" s="14">
        <v>0.94799999999999995</v>
      </c>
      <c r="M16" s="14">
        <v>0.97</v>
      </c>
      <c r="N16" s="14">
        <v>0.97099999999999997</v>
      </c>
      <c r="O16" s="14">
        <v>0.83699999999999997</v>
      </c>
      <c r="P16" s="14">
        <v>0.70299999999999996</v>
      </c>
      <c r="Q16" s="14">
        <v>8.1000000000000003E-2</v>
      </c>
      <c r="R16" s="14">
        <v>0.158</v>
      </c>
      <c r="S16" s="14">
        <v>0.5</v>
      </c>
      <c r="T16" s="14">
        <v>0.43099999999999999</v>
      </c>
      <c r="U16" s="14">
        <v>5.8999999999999997E-2</v>
      </c>
      <c r="V16" s="14">
        <v>0.85</v>
      </c>
      <c r="W16" s="12">
        <v>24603</v>
      </c>
      <c r="X16" s="17">
        <v>2915</v>
      </c>
    </row>
    <row r="17" spans="1:24" x14ac:dyDescent="0.2">
      <c r="A17" s="16" t="s">
        <v>205</v>
      </c>
      <c r="B17">
        <v>51779</v>
      </c>
      <c r="C17" s="12">
        <v>19580</v>
      </c>
      <c r="D17" s="52">
        <f t="shared" si="0"/>
        <v>0.37814558025454337</v>
      </c>
      <c r="E17" s="12">
        <v>28807</v>
      </c>
      <c r="F17" s="12">
        <v>1767</v>
      </c>
      <c r="G17" s="12">
        <v>564050097</v>
      </c>
      <c r="H17" s="14">
        <v>0.85699999999999998</v>
      </c>
      <c r="I17" s="14">
        <v>0.52400000000000002</v>
      </c>
      <c r="J17" s="14">
        <v>0.97499999999999998</v>
      </c>
      <c r="K17" s="14">
        <v>0.96299999999999997</v>
      </c>
      <c r="L17" s="14">
        <v>0.94599999999999995</v>
      </c>
      <c r="M17" s="14">
        <v>0.96</v>
      </c>
      <c r="N17" s="14">
        <v>0.97099999999999997</v>
      </c>
      <c r="O17" s="14">
        <v>0.86699999999999999</v>
      </c>
      <c r="P17" s="14">
        <v>0.71299999999999997</v>
      </c>
      <c r="Q17" s="14">
        <v>6.8000000000000005E-2</v>
      </c>
      <c r="R17" s="14">
        <v>0.11899999999999999</v>
      </c>
      <c r="S17" s="14">
        <v>0.55100000000000005</v>
      </c>
      <c r="T17" s="14">
        <v>0.47499999999999998</v>
      </c>
      <c r="U17" s="14">
        <v>7.0000000000000007E-2</v>
      </c>
      <c r="V17" s="14">
        <v>0.81599999999999995</v>
      </c>
      <c r="W17" s="12">
        <v>24643</v>
      </c>
      <c r="X17" s="17">
        <v>4423</v>
      </c>
    </row>
    <row r="18" spans="1:24" x14ac:dyDescent="0.2">
      <c r="A18" s="16" t="s">
        <v>206</v>
      </c>
      <c r="B18">
        <v>52246</v>
      </c>
      <c r="C18" s="12">
        <v>19146</v>
      </c>
      <c r="D18" s="52">
        <f t="shared" si="0"/>
        <v>0.36645867626229761</v>
      </c>
      <c r="E18" s="12">
        <v>26226</v>
      </c>
      <c r="F18" s="12">
        <v>1487</v>
      </c>
      <c r="G18" s="12">
        <v>502126023</v>
      </c>
      <c r="H18" s="14">
        <v>0.84899999999999998</v>
      </c>
      <c r="I18" s="14">
        <v>0.66400000000000003</v>
      </c>
      <c r="J18" s="14">
        <v>0.97499999999999998</v>
      </c>
      <c r="K18" s="14">
        <v>0.96399999999999997</v>
      </c>
      <c r="L18" s="14">
        <v>0.94099999999999995</v>
      </c>
      <c r="M18" s="14">
        <v>0.96899999999999997</v>
      </c>
      <c r="N18" s="14">
        <v>0.97099999999999997</v>
      </c>
      <c r="O18" s="14">
        <v>0.83599999999999997</v>
      </c>
      <c r="P18" s="14">
        <v>0.69699999999999995</v>
      </c>
      <c r="Q18" s="14">
        <v>7.4999999999999997E-2</v>
      </c>
      <c r="R18" s="14">
        <v>0.127</v>
      </c>
      <c r="S18" s="14">
        <v>0.52700000000000002</v>
      </c>
      <c r="T18" s="14">
        <v>0.45400000000000001</v>
      </c>
      <c r="U18" s="14">
        <v>6.5000000000000002E-2</v>
      </c>
      <c r="V18" s="14">
        <v>0.89</v>
      </c>
      <c r="W18" s="12">
        <v>23573</v>
      </c>
      <c r="X18" s="17">
        <v>3253</v>
      </c>
    </row>
    <row r="19" spans="1:24" x14ac:dyDescent="0.2">
      <c r="A19" s="16" t="s">
        <v>207</v>
      </c>
      <c r="B19">
        <v>50000</v>
      </c>
      <c r="C19" s="12">
        <v>17123</v>
      </c>
      <c r="D19" s="52">
        <f t="shared" si="0"/>
        <v>0.34245999999999999</v>
      </c>
      <c r="E19" s="12">
        <v>33700</v>
      </c>
      <c r="F19" s="12">
        <v>1665</v>
      </c>
      <c r="G19" s="12">
        <v>577058161</v>
      </c>
      <c r="H19" s="14">
        <v>0.84699999999999998</v>
      </c>
      <c r="I19" s="14">
        <v>0.72599999999999998</v>
      </c>
      <c r="J19" s="14">
        <v>0.97499999999999998</v>
      </c>
      <c r="K19" s="14">
        <v>0.96299999999999997</v>
      </c>
      <c r="L19" s="14">
        <v>0.94399999999999995</v>
      </c>
      <c r="M19" s="14">
        <v>0.97599999999999998</v>
      </c>
      <c r="N19" s="14">
        <v>0.97099999999999997</v>
      </c>
      <c r="O19" s="14">
        <v>0.84799999999999998</v>
      </c>
      <c r="P19" s="14">
        <v>0.70799999999999996</v>
      </c>
      <c r="Q19" s="14">
        <v>7.8E-2</v>
      </c>
      <c r="R19" s="14">
        <v>0.129</v>
      </c>
      <c r="S19" s="14">
        <v>0.53700000000000003</v>
      </c>
      <c r="T19" s="14">
        <v>0.45500000000000002</v>
      </c>
      <c r="U19" s="14">
        <v>7.2999999999999995E-2</v>
      </c>
      <c r="V19" s="14">
        <v>0.91400000000000003</v>
      </c>
      <c r="W19" s="12">
        <v>23334</v>
      </c>
      <c r="X19" s="17">
        <v>3638</v>
      </c>
    </row>
    <row r="20" spans="1:24" ht="17" thickBot="1" x14ac:dyDescent="0.25">
      <c r="A20" s="18" t="s">
        <v>208</v>
      </c>
      <c r="B20" s="19">
        <v>50000</v>
      </c>
      <c r="C20" s="20">
        <v>22083</v>
      </c>
      <c r="D20" s="53">
        <f>C20/B20</f>
        <v>0.44166</v>
      </c>
      <c r="E20" s="20">
        <v>20017</v>
      </c>
      <c r="F20" s="20">
        <v>1535</v>
      </c>
      <c r="G20" s="20">
        <v>442036572</v>
      </c>
      <c r="H20" s="22">
        <v>0.85799999999999998</v>
      </c>
      <c r="I20" s="22">
        <v>0.61699999999999999</v>
      </c>
      <c r="J20" s="22">
        <v>0.97599999999999998</v>
      </c>
      <c r="K20" s="22">
        <v>0.96299999999999997</v>
      </c>
      <c r="L20" s="22">
        <v>0.95299999999999996</v>
      </c>
      <c r="M20" s="22">
        <v>0.96</v>
      </c>
      <c r="N20" s="22">
        <v>0.97199999999999998</v>
      </c>
      <c r="O20" s="22">
        <v>0.875</v>
      </c>
      <c r="P20" s="22">
        <v>0.749</v>
      </c>
      <c r="Q20" s="22">
        <v>7.3999999999999996E-2</v>
      </c>
      <c r="R20" s="22">
        <v>0.11799999999999999</v>
      </c>
      <c r="S20" s="22">
        <v>0.59</v>
      </c>
      <c r="T20" s="22">
        <v>0.504</v>
      </c>
      <c r="U20" s="22">
        <v>7.6999999999999999E-2</v>
      </c>
      <c r="V20" s="22">
        <v>0.94</v>
      </c>
      <c r="W20" s="20">
        <v>23679</v>
      </c>
      <c r="X20" s="23">
        <v>3358</v>
      </c>
    </row>
    <row r="21" spans="1:24" ht="17" thickTop="1" x14ac:dyDescent="0.2"/>
    <row r="22" spans="1:24" ht="17" thickBot="1" x14ac:dyDescent="0.25"/>
    <row r="23" spans="1:24" x14ac:dyDescent="0.2">
      <c r="A23" s="41" t="s">
        <v>97</v>
      </c>
      <c r="B23" s="42" t="s">
        <v>98</v>
      </c>
    </row>
    <row r="24" spans="1:24" x14ac:dyDescent="0.2">
      <c r="A24" s="43"/>
      <c r="B24" s="44" t="s">
        <v>99</v>
      </c>
    </row>
    <row r="25" spans="1:24" x14ac:dyDescent="0.2">
      <c r="A25" s="54"/>
      <c r="B25" s="44" t="s">
        <v>178</v>
      </c>
    </row>
    <row r="26" spans="1:24" x14ac:dyDescent="0.2">
      <c r="A26" s="49"/>
      <c r="B26" s="44" t="s">
        <v>100</v>
      </c>
    </row>
    <row r="27" spans="1:24" x14ac:dyDescent="0.2">
      <c r="A27" s="45"/>
      <c r="B27" s="44" t="s">
        <v>101</v>
      </c>
    </row>
    <row r="28" spans="1:24" ht="17" thickBot="1" x14ac:dyDescent="0.25">
      <c r="A28" s="46" t="s">
        <v>102</v>
      </c>
      <c r="B28" s="47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8B57-12D2-9F4D-9103-8641560C05CB}">
  <dimension ref="A1:X17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214</v>
      </c>
      <c r="B2">
        <v>50000</v>
      </c>
      <c r="C2" s="12">
        <v>18506</v>
      </c>
      <c r="D2" s="52">
        <f>C2/B2</f>
        <v>0.37012</v>
      </c>
      <c r="E2" s="12">
        <v>23182</v>
      </c>
      <c r="F2" s="12">
        <v>1521</v>
      </c>
      <c r="G2" s="12">
        <v>429015565</v>
      </c>
      <c r="H2" s="14">
        <v>0.872</v>
      </c>
      <c r="I2" s="14">
        <v>0.63200000000000001</v>
      </c>
      <c r="J2" s="14">
        <v>0.97699999999999998</v>
      </c>
      <c r="K2" s="14">
        <v>0.96699999999999997</v>
      </c>
      <c r="L2" s="14">
        <v>0.94799999999999995</v>
      </c>
      <c r="M2" s="14">
        <v>0.95899999999999996</v>
      </c>
      <c r="N2" s="14">
        <v>0.97399999999999998</v>
      </c>
      <c r="O2" s="14">
        <v>0.91900000000000004</v>
      </c>
      <c r="P2" s="14">
        <v>0.77700000000000002</v>
      </c>
      <c r="Q2" s="14">
        <v>7.9000000000000001E-2</v>
      </c>
      <c r="R2" s="14">
        <v>0.11899999999999999</v>
      </c>
      <c r="S2" s="14">
        <v>0.61899999999999999</v>
      </c>
      <c r="T2" s="14">
        <v>0.53500000000000003</v>
      </c>
      <c r="U2" s="14">
        <v>7.4999999999999997E-2</v>
      </c>
      <c r="V2" s="14">
        <v>0.86599999999999999</v>
      </c>
      <c r="W2" s="12">
        <v>24048</v>
      </c>
      <c r="X2" s="17">
        <v>3423</v>
      </c>
    </row>
    <row r="3" spans="1:24" x14ac:dyDescent="0.2">
      <c r="A3" s="16" t="s">
        <v>215</v>
      </c>
      <c r="B3">
        <v>50000</v>
      </c>
      <c r="C3" s="12">
        <v>25874</v>
      </c>
      <c r="D3" s="52">
        <f t="shared" ref="D3:D9" si="0">C3/B3</f>
        <v>0.51748000000000005</v>
      </c>
      <c r="E3" s="55">
        <v>14607</v>
      </c>
      <c r="F3" s="12">
        <v>1158</v>
      </c>
      <c r="G3" s="12">
        <v>377954759</v>
      </c>
      <c r="H3" s="14">
        <v>0.876</v>
      </c>
      <c r="I3" s="14">
        <v>0.59799999999999998</v>
      </c>
      <c r="J3" s="14">
        <v>0.97899999999999998</v>
      </c>
      <c r="K3" s="14">
        <v>0.97099999999999997</v>
      </c>
      <c r="L3" s="14">
        <v>0.95199999999999996</v>
      </c>
      <c r="M3" s="14">
        <v>0.98199999999999998</v>
      </c>
      <c r="N3" s="14">
        <v>0.97599999999999998</v>
      </c>
      <c r="O3" s="14">
        <v>0.91900000000000004</v>
      </c>
      <c r="P3" s="14">
        <v>0.78700000000000003</v>
      </c>
      <c r="Q3" s="14">
        <v>9.4E-2</v>
      </c>
      <c r="R3" s="14">
        <v>0.109</v>
      </c>
      <c r="S3" s="14">
        <v>0.625</v>
      </c>
      <c r="T3" s="14">
        <v>0.53</v>
      </c>
      <c r="U3" s="14">
        <v>8.5000000000000006E-2</v>
      </c>
      <c r="V3" s="14">
        <v>0.86899999999999999</v>
      </c>
      <c r="W3" s="12">
        <v>23463</v>
      </c>
      <c r="X3" s="29">
        <v>2232</v>
      </c>
    </row>
    <row r="4" spans="1:24" x14ac:dyDescent="0.2">
      <c r="A4" s="16" t="s">
        <v>216</v>
      </c>
      <c r="B4">
        <v>50000</v>
      </c>
      <c r="C4" s="12">
        <v>22676</v>
      </c>
      <c r="D4" s="52">
        <f t="shared" si="0"/>
        <v>0.45351999999999998</v>
      </c>
      <c r="E4" s="12">
        <v>20993</v>
      </c>
      <c r="F4" s="12">
        <v>1450</v>
      </c>
      <c r="G4" s="12">
        <v>476052429</v>
      </c>
      <c r="H4" s="14">
        <v>0.872</v>
      </c>
      <c r="I4" s="14">
        <v>0.64900000000000002</v>
      </c>
      <c r="J4" s="14">
        <v>0.97899999999999998</v>
      </c>
      <c r="K4" s="14">
        <v>0.96899999999999997</v>
      </c>
      <c r="L4" s="14">
        <v>0.94599999999999995</v>
      </c>
      <c r="M4" s="14">
        <v>0.97799999999999998</v>
      </c>
      <c r="N4" s="14">
        <v>0.97599999999999998</v>
      </c>
      <c r="O4" s="14">
        <v>0.91200000000000003</v>
      </c>
      <c r="P4" s="14">
        <v>0.78100000000000003</v>
      </c>
      <c r="Q4" s="14">
        <v>8.4000000000000005E-2</v>
      </c>
      <c r="R4" s="14">
        <v>0.112</v>
      </c>
      <c r="S4" s="14">
        <v>0.627</v>
      </c>
      <c r="T4" s="14">
        <v>0.53900000000000003</v>
      </c>
      <c r="U4" s="14">
        <v>7.8E-2</v>
      </c>
      <c r="V4" s="14">
        <v>0.91400000000000003</v>
      </c>
      <c r="W4" s="12">
        <v>24009</v>
      </c>
      <c r="X4" s="17">
        <v>3085</v>
      </c>
    </row>
    <row r="5" spans="1:24" x14ac:dyDescent="0.2">
      <c r="A5" s="16" t="s">
        <v>217</v>
      </c>
      <c r="B5">
        <v>50000</v>
      </c>
      <c r="C5" s="12">
        <v>19859</v>
      </c>
      <c r="D5" s="52">
        <f t="shared" si="0"/>
        <v>0.39717999999999998</v>
      </c>
      <c r="E5" s="12">
        <v>24851</v>
      </c>
      <c r="F5" s="12">
        <v>1389</v>
      </c>
      <c r="G5" s="12">
        <v>493522297</v>
      </c>
      <c r="H5" s="14">
        <v>0.86699999999999999</v>
      </c>
      <c r="I5" s="14">
        <v>0.67300000000000004</v>
      </c>
      <c r="J5" s="14">
        <v>0.97799999999999998</v>
      </c>
      <c r="K5" s="14">
        <v>0.96399999999999997</v>
      </c>
      <c r="L5" s="14">
        <v>0.95399999999999996</v>
      </c>
      <c r="M5" s="14">
        <v>0.98099999999999998</v>
      </c>
      <c r="N5" s="14">
        <v>0.97599999999999998</v>
      </c>
      <c r="O5" s="14">
        <v>0.85599999999999998</v>
      </c>
      <c r="P5" s="14">
        <v>0.73699999999999999</v>
      </c>
      <c r="Q5" s="14">
        <v>8.8999999999999996E-2</v>
      </c>
      <c r="R5" s="14">
        <v>0.14399999999999999</v>
      </c>
      <c r="S5" s="14">
        <v>0.54600000000000004</v>
      </c>
      <c r="T5" s="14">
        <v>0.47799999999999998</v>
      </c>
      <c r="U5" s="14">
        <v>5.7000000000000002E-2</v>
      </c>
      <c r="V5" s="14">
        <v>0.86499999999999999</v>
      </c>
      <c r="W5" s="12">
        <v>24643</v>
      </c>
      <c r="X5" s="17">
        <v>2858</v>
      </c>
    </row>
    <row r="6" spans="1:24" x14ac:dyDescent="0.2">
      <c r="A6" s="16" t="s">
        <v>218</v>
      </c>
      <c r="B6">
        <v>50000</v>
      </c>
      <c r="C6" s="12">
        <v>18942</v>
      </c>
      <c r="D6" s="52">
        <f t="shared" si="0"/>
        <v>0.37884000000000001</v>
      </c>
      <c r="E6" s="12">
        <v>25394</v>
      </c>
      <c r="F6" s="12">
        <v>1888</v>
      </c>
      <c r="G6" s="12">
        <v>481016947</v>
      </c>
      <c r="H6" s="14">
        <v>0.878</v>
      </c>
      <c r="I6" s="14">
        <v>0.53</v>
      </c>
      <c r="J6" s="14">
        <v>0.97799999999999998</v>
      </c>
      <c r="K6" s="14">
        <v>0.96499999999999997</v>
      </c>
      <c r="L6" s="14">
        <v>0.95799999999999996</v>
      </c>
      <c r="M6" s="14">
        <v>0.98</v>
      </c>
      <c r="N6" s="14">
        <v>0.97599999999999998</v>
      </c>
      <c r="O6" s="14">
        <v>0.89500000000000002</v>
      </c>
      <c r="P6" s="14">
        <v>0.76200000000000001</v>
      </c>
      <c r="Q6" s="14">
        <v>6.8000000000000005E-2</v>
      </c>
      <c r="R6" s="14">
        <v>0.109</v>
      </c>
      <c r="S6" s="14">
        <v>0.61599999999999999</v>
      </c>
      <c r="T6" s="14">
        <v>0.54200000000000004</v>
      </c>
      <c r="U6" s="14">
        <v>6.7000000000000004E-2</v>
      </c>
      <c r="V6" s="14">
        <v>0.90100000000000002</v>
      </c>
      <c r="W6" s="12">
        <v>25471</v>
      </c>
      <c r="X6" s="17">
        <v>4937</v>
      </c>
    </row>
    <row r="7" spans="1:24" x14ac:dyDescent="0.2">
      <c r="A7" s="16" t="s">
        <v>219</v>
      </c>
      <c r="B7">
        <v>50000</v>
      </c>
      <c r="C7" s="12">
        <v>17097</v>
      </c>
      <c r="D7" s="52">
        <f t="shared" si="0"/>
        <v>0.34194000000000002</v>
      </c>
      <c r="E7" s="12">
        <v>27485</v>
      </c>
      <c r="F7" s="12">
        <v>1490</v>
      </c>
      <c r="G7" s="12">
        <v>469913026</v>
      </c>
      <c r="H7" s="14">
        <v>0.86599999999999999</v>
      </c>
      <c r="I7" s="14">
        <v>0.69299999999999995</v>
      </c>
      <c r="J7" s="14">
        <v>0.97899999999999998</v>
      </c>
      <c r="K7" s="14">
        <v>0.96499999999999997</v>
      </c>
      <c r="L7" s="14">
        <v>0.96099999999999997</v>
      </c>
      <c r="M7" s="14">
        <v>0.98499999999999999</v>
      </c>
      <c r="N7" s="14">
        <v>0.97699999999999998</v>
      </c>
      <c r="O7" s="14">
        <v>0.90200000000000002</v>
      </c>
      <c r="P7" s="14">
        <v>0.75600000000000001</v>
      </c>
      <c r="Q7" s="14">
        <v>8.5999999999999993E-2</v>
      </c>
      <c r="R7" s="14">
        <v>0.127</v>
      </c>
      <c r="S7" s="14">
        <v>0.58299999999999996</v>
      </c>
      <c r="T7" s="14">
        <v>0.50600000000000001</v>
      </c>
      <c r="U7" s="14">
        <v>6.7000000000000004E-2</v>
      </c>
      <c r="V7" s="14">
        <v>0.89900000000000002</v>
      </c>
      <c r="W7" s="12">
        <v>23958</v>
      </c>
      <c r="X7" s="17">
        <v>3367</v>
      </c>
    </row>
    <row r="8" spans="1:24" x14ac:dyDescent="0.2">
      <c r="A8" s="16" t="s">
        <v>220</v>
      </c>
      <c r="B8">
        <v>50000</v>
      </c>
      <c r="C8" s="12">
        <v>19333</v>
      </c>
      <c r="D8" s="52">
        <f t="shared" si="0"/>
        <v>0.38666</v>
      </c>
      <c r="E8" s="12">
        <v>25033</v>
      </c>
      <c r="F8" s="12">
        <v>1349</v>
      </c>
      <c r="G8" s="12">
        <v>483975549</v>
      </c>
      <c r="H8" s="14">
        <v>0.85899999999999999</v>
      </c>
      <c r="I8" s="14">
        <v>0.70099999999999996</v>
      </c>
      <c r="J8" s="14">
        <v>0.97799999999999998</v>
      </c>
      <c r="K8" s="14">
        <v>0.96399999999999997</v>
      </c>
      <c r="L8" s="14">
        <v>0.95499999999999996</v>
      </c>
      <c r="M8" s="14">
        <v>0.98099999999999998</v>
      </c>
      <c r="N8" s="14">
        <v>0.97599999999999998</v>
      </c>
      <c r="O8" s="14">
        <v>0.874</v>
      </c>
      <c r="P8" s="14">
        <v>0.72899999999999998</v>
      </c>
      <c r="Q8" s="14">
        <v>9.4E-2</v>
      </c>
      <c r="R8" s="14">
        <v>0.129</v>
      </c>
      <c r="S8" s="14">
        <v>0.54700000000000004</v>
      </c>
      <c r="T8" s="14">
        <v>0.47099999999999997</v>
      </c>
      <c r="U8" s="14">
        <v>6.6000000000000003E-2</v>
      </c>
      <c r="V8" s="14">
        <v>0.88900000000000001</v>
      </c>
      <c r="W8" s="12">
        <v>23867</v>
      </c>
      <c r="X8" s="17">
        <v>2806</v>
      </c>
    </row>
    <row r="9" spans="1:24" ht="17" thickBot="1" x14ac:dyDescent="0.25">
      <c r="A9" s="18" t="s">
        <v>221</v>
      </c>
      <c r="B9" s="19">
        <v>50000</v>
      </c>
      <c r="C9" s="20">
        <v>20233</v>
      </c>
      <c r="D9" s="53">
        <f t="shared" si="0"/>
        <v>0.40466000000000002</v>
      </c>
      <c r="E9" s="20">
        <v>26379</v>
      </c>
      <c r="F9" s="20">
        <v>1434</v>
      </c>
      <c r="G9" s="20">
        <v>533739186</v>
      </c>
      <c r="H9" s="22">
        <v>0.86</v>
      </c>
      <c r="I9" s="22">
        <v>0.70099999999999996</v>
      </c>
      <c r="J9" s="22">
        <v>0.97499999999999998</v>
      </c>
      <c r="K9" s="22">
        <v>0.96199999999999997</v>
      </c>
      <c r="L9" s="22">
        <v>0.95399999999999996</v>
      </c>
      <c r="M9" s="22">
        <v>0.95299999999999996</v>
      </c>
      <c r="N9" s="22">
        <v>0.97399999999999998</v>
      </c>
      <c r="O9" s="22">
        <v>0.89800000000000002</v>
      </c>
      <c r="P9" s="22">
        <v>0.73299999999999998</v>
      </c>
      <c r="Q9" s="22">
        <v>0.08</v>
      </c>
      <c r="R9" s="22">
        <v>0.13700000000000001</v>
      </c>
      <c r="S9" s="22">
        <v>0.56100000000000005</v>
      </c>
      <c r="T9" s="22">
        <v>0.48</v>
      </c>
      <c r="U9" s="22">
        <v>7.0999999999999994E-2</v>
      </c>
      <c r="V9" s="22">
        <v>0.88100000000000001</v>
      </c>
      <c r="W9" s="20">
        <v>23627</v>
      </c>
      <c r="X9" s="23">
        <v>3014</v>
      </c>
    </row>
    <row r="10" spans="1:24" ht="17" thickTop="1" x14ac:dyDescent="0.2"/>
    <row r="11" spans="1:24" ht="17" thickBot="1" x14ac:dyDescent="0.25"/>
    <row r="12" spans="1:24" x14ac:dyDescent="0.2">
      <c r="A12" s="41" t="s">
        <v>97</v>
      </c>
      <c r="B12" s="42" t="s">
        <v>98</v>
      </c>
    </row>
    <row r="13" spans="1:24" x14ac:dyDescent="0.2">
      <c r="A13" s="43"/>
      <c r="B13" s="44" t="s">
        <v>99</v>
      </c>
    </row>
    <row r="14" spans="1:24" x14ac:dyDescent="0.2">
      <c r="A14" s="54"/>
      <c r="B14" s="44" t="s">
        <v>178</v>
      </c>
    </row>
    <row r="15" spans="1:24" x14ac:dyDescent="0.2">
      <c r="A15" s="49"/>
      <c r="B15" s="44" t="s">
        <v>100</v>
      </c>
    </row>
    <row r="16" spans="1:24" x14ac:dyDescent="0.2">
      <c r="A16" s="45"/>
      <c r="B16" s="44" t="s">
        <v>101</v>
      </c>
    </row>
    <row r="17" spans="1:2" ht="17" thickBot="1" x14ac:dyDescent="0.25">
      <c r="A17" s="46" t="s">
        <v>102</v>
      </c>
      <c r="B17" s="47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420-8741-9C46-B0C9-0753FA09DF47}">
  <dimension ref="A1:X26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222</v>
      </c>
      <c r="B2">
        <v>50000</v>
      </c>
      <c r="C2" s="12">
        <v>20871</v>
      </c>
      <c r="D2" s="52">
        <f>C2/B2</f>
        <v>0.41742000000000001</v>
      </c>
      <c r="E2" s="12">
        <v>27025</v>
      </c>
      <c r="F2" s="12">
        <v>1404</v>
      </c>
      <c r="G2" s="12">
        <v>564048123</v>
      </c>
      <c r="H2" s="14">
        <v>0.88400000000000001</v>
      </c>
      <c r="I2" s="14">
        <v>0.73799999999999999</v>
      </c>
      <c r="J2" s="14">
        <v>0.97599999999999998</v>
      </c>
      <c r="K2" s="14">
        <v>0.95899999999999996</v>
      </c>
      <c r="L2" s="14">
        <v>0.94799999999999995</v>
      </c>
      <c r="M2" s="14">
        <v>0.96099999999999997</v>
      </c>
      <c r="N2" s="14">
        <v>0.97399999999999998</v>
      </c>
      <c r="O2" s="14">
        <v>0.89100000000000001</v>
      </c>
      <c r="P2" s="14">
        <v>0.79600000000000004</v>
      </c>
      <c r="Q2" s="14">
        <v>7.9000000000000001E-2</v>
      </c>
      <c r="R2" s="14">
        <v>0.13500000000000001</v>
      </c>
      <c r="S2" s="14">
        <v>0.623</v>
      </c>
      <c r="T2" s="14">
        <v>0.53700000000000003</v>
      </c>
      <c r="U2" s="14">
        <v>7.6999999999999999E-2</v>
      </c>
      <c r="V2" s="14">
        <v>0.92</v>
      </c>
      <c r="W2" s="12">
        <v>24011</v>
      </c>
      <c r="X2" s="17">
        <v>3090</v>
      </c>
    </row>
    <row r="3" spans="1:24" x14ac:dyDescent="0.2">
      <c r="A3" s="16" t="s">
        <v>223</v>
      </c>
      <c r="B3">
        <v>50000</v>
      </c>
      <c r="C3" s="12">
        <v>24345</v>
      </c>
      <c r="D3" s="52">
        <f t="shared" ref="D3:D17" si="0">C3/B3</f>
        <v>0.4869</v>
      </c>
      <c r="E3" s="12">
        <v>21851</v>
      </c>
      <c r="F3" s="12">
        <v>1383</v>
      </c>
      <c r="G3" s="12">
        <v>531980402</v>
      </c>
      <c r="H3" s="14">
        <v>0.88200000000000001</v>
      </c>
      <c r="I3" s="14">
        <v>0.71099999999999997</v>
      </c>
      <c r="J3" s="14">
        <v>0.97599999999999998</v>
      </c>
      <c r="K3" s="14">
        <v>0.95899999999999996</v>
      </c>
      <c r="L3" s="14">
        <v>0.95299999999999996</v>
      </c>
      <c r="M3" s="14">
        <v>0.93100000000000005</v>
      </c>
      <c r="N3" s="14">
        <v>0.97499999999999998</v>
      </c>
      <c r="O3" s="14">
        <v>0.89200000000000002</v>
      </c>
      <c r="P3" s="14">
        <v>0.8</v>
      </c>
      <c r="Q3" s="14">
        <v>7.8E-2</v>
      </c>
      <c r="R3" s="14">
        <v>0.124</v>
      </c>
      <c r="S3" s="14">
        <v>0.63900000000000001</v>
      </c>
      <c r="T3" s="14">
        <v>0.54800000000000004</v>
      </c>
      <c r="U3" s="14">
        <v>8.1000000000000003E-2</v>
      </c>
      <c r="V3" s="14">
        <v>0.93600000000000005</v>
      </c>
      <c r="W3" s="12">
        <v>23261</v>
      </c>
      <c r="X3" s="17">
        <v>2911</v>
      </c>
    </row>
    <row r="4" spans="1:24" x14ac:dyDescent="0.2">
      <c r="A4" s="16" t="s">
        <v>224</v>
      </c>
      <c r="B4">
        <v>50000</v>
      </c>
      <c r="C4" s="12">
        <v>22596</v>
      </c>
      <c r="D4" s="52">
        <f t="shared" si="0"/>
        <v>0.45191999999999999</v>
      </c>
      <c r="E4" s="12">
        <v>20481</v>
      </c>
      <c r="F4" s="12">
        <v>1363</v>
      </c>
      <c r="G4" s="12">
        <v>462804869</v>
      </c>
      <c r="H4" s="14">
        <v>0.88200000000000001</v>
      </c>
      <c r="I4" s="14">
        <v>0.70199999999999996</v>
      </c>
      <c r="J4" s="14">
        <v>0.97699999999999998</v>
      </c>
      <c r="K4" s="14">
        <v>0.96099999999999997</v>
      </c>
      <c r="L4" s="14">
        <v>0.95599999999999996</v>
      </c>
      <c r="M4" s="14">
        <v>0.97399999999999998</v>
      </c>
      <c r="N4" s="14">
        <v>0.97599999999999998</v>
      </c>
      <c r="O4" s="14">
        <v>0.89700000000000002</v>
      </c>
      <c r="P4" s="14">
        <v>0.80500000000000005</v>
      </c>
      <c r="Q4" s="14">
        <v>7.9000000000000001E-2</v>
      </c>
      <c r="R4" s="14">
        <v>0.126</v>
      </c>
      <c r="S4" s="14">
        <v>0.64200000000000002</v>
      </c>
      <c r="T4" s="14">
        <v>0.55300000000000005</v>
      </c>
      <c r="U4" s="14">
        <v>0.08</v>
      </c>
      <c r="V4" s="14">
        <v>0.93600000000000005</v>
      </c>
      <c r="W4" s="12">
        <v>23005</v>
      </c>
      <c r="X4" s="17">
        <v>2911</v>
      </c>
    </row>
    <row r="5" spans="1:24" x14ac:dyDescent="0.2">
      <c r="A5" s="16" t="s">
        <v>225</v>
      </c>
      <c r="B5">
        <v>50000</v>
      </c>
      <c r="C5" s="12">
        <v>15914</v>
      </c>
      <c r="D5" s="52">
        <f t="shared" si="0"/>
        <v>0.31828000000000001</v>
      </c>
      <c r="E5" s="12">
        <v>30685</v>
      </c>
      <c r="F5" s="12">
        <v>1474</v>
      </c>
      <c r="G5" s="12">
        <v>488322534</v>
      </c>
      <c r="H5" s="14">
        <v>0.872</v>
      </c>
      <c r="I5" s="14">
        <v>0.72599999999999998</v>
      </c>
      <c r="J5" s="14">
        <v>0.97699999999999998</v>
      </c>
      <c r="K5" s="14">
        <v>0.96</v>
      </c>
      <c r="L5" s="14">
        <v>0.95099999999999996</v>
      </c>
      <c r="M5" s="14">
        <v>0.98199999999999998</v>
      </c>
      <c r="N5" s="14">
        <v>0.97499999999999998</v>
      </c>
      <c r="O5" s="14">
        <v>0.85299999999999998</v>
      </c>
      <c r="P5" s="14">
        <v>0.76</v>
      </c>
      <c r="Q5" s="14">
        <v>8.4000000000000005E-2</v>
      </c>
      <c r="R5" s="14">
        <v>0.17499999999999999</v>
      </c>
      <c r="S5" s="14">
        <v>0.54400000000000004</v>
      </c>
      <c r="T5" s="14">
        <v>0.47199999999999998</v>
      </c>
      <c r="U5" s="14">
        <v>6.0999999999999999E-2</v>
      </c>
      <c r="V5" s="14">
        <v>0.88</v>
      </c>
      <c r="W5" s="12">
        <v>24169</v>
      </c>
      <c r="X5" s="17">
        <v>3063</v>
      </c>
    </row>
    <row r="6" spans="1:24" x14ac:dyDescent="0.2">
      <c r="A6" s="16" t="s">
        <v>226</v>
      </c>
      <c r="B6">
        <v>50000</v>
      </c>
      <c r="C6" s="12">
        <v>13151</v>
      </c>
      <c r="D6" s="52">
        <f t="shared" si="0"/>
        <v>0.26301999999999998</v>
      </c>
      <c r="E6" s="12">
        <v>37826</v>
      </c>
      <c r="F6" s="12">
        <v>1952</v>
      </c>
      <c r="G6" s="12">
        <v>497453378</v>
      </c>
      <c r="H6" s="14">
        <v>0.89200000000000002</v>
      </c>
      <c r="I6" s="14">
        <v>0.68100000000000005</v>
      </c>
      <c r="J6" s="14">
        <v>0.97599999999999998</v>
      </c>
      <c r="K6" s="14">
        <v>0.96</v>
      </c>
      <c r="L6" s="14">
        <v>0.94699999999999995</v>
      </c>
      <c r="M6" s="14">
        <v>0.92800000000000005</v>
      </c>
      <c r="N6" s="14">
        <v>0.97599999999999998</v>
      </c>
      <c r="O6" s="14">
        <v>0.88</v>
      </c>
      <c r="P6" s="14">
        <v>0.78800000000000003</v>
      </c>
      <c r="Q6" s="14">
        <v>6.6000000000000003E-2</v>
      </c>
      <c r="R6" s="14">
        <v>0.14499999999999999</v>
      </c>
      <c r="S6" s="14">
        <v>0.61199999999999999</v>
      </c>
      <c r="T6" s="14">
        <v>0.53300000000000003</v>
      </c>
      <c r="U6" s="14">
        <v>7.1999999999999995E-2</v>
      </c>
      <c r="V6" s="14">
        <v>0.92500000000000004</v>
      </c>
      <c r="W6" s="12">
        <v>24706</v>
      </c>
      <c r="X6" s="17">
        <v>5113</v>
      </c>
    </row>
    <row r="7" spans="1:24" x14ac:dyDescent="0.2">
      <c r="A7" s="16" t="s">
        <v>227</v>
      </c>
      <c r="B7">
        <v>50000</v>
      </c>
      <c r="C7" s="12">
        <v>18705</v>
      </c>
      <c r="D7" s="52">
        <f t="shared" si="0"/>
        <v>0.37409999999999999</v>
      </c>
      <c r="E7" s="12">
        <v>23534</v>
      </c>
      <c r="F7" s="12">
        <v>1328</v>
      </c>
      <c r="G7" s="12">
        <v>440221342</v>
      </c>
      <c r="H7" s="14">
        <v>0.88400000000000001</v>
      </c>
      <c r="I7" s="14">
        <v>0.71099999999999997</v>
      </c>
      <c r="J7" s="14">
        <v>0.97799999999999998</v>
      </c>
      <c r="K7" s="14">
        <v>0.96199999999999997</v>
      </c>
      <c r="L7" s="14">
        <v>0.95699999999999996</v>
      </c>
      <c r="M7" s="14">
        <v>0.97299999999999998</v>
      </c>
      <c r="N7" s="14">
        <v>0.97599999999999998</v>
      </c>
      <c r="O7" s="14">
        <v>0.90700000000000003</v>
      </c>
      <c r="P7" s="14">
        <v>0.80700000000000005</v>
      </c>
      <c r="Q7" s="14">
        <v>0.08</v>
      </c>
      <c r="R7" s="14">
        <v>0.13400000000000001</v>
      </c>
      <c r="S7" s="14">
        <v>0.63100000000000001</v>
      </c>
      <c r="T7" s="14">
        <v>0.54700000000000004</v>
      </c>
      <c r="U7" s="14">
        <v>7.3999999999999996E-2</v>
      </c>
      <c r="V7" s="14">
        <v>0.88200000000000001</v>
      </c>
      <c r="W7" s="12">
        <v>23839</v>
      </c>
      <c r="X7" s="17">
        <v>2885</v>
      </c>
    </row>
    <row r="8" spans="1:24" x14ac:dyDescent="0.2">
      <c r="A8" s="16" t="s">
        <v>228</v>
      </c>
      <c r="B8">
        <v>50000</v>
      </c>
      <c r="C8" s="12">
        <v>20080</v>
      </c>
      <c r="D8" s="52">
        <f t="shared" si="0"/>
        <v>0.40160000000000001</v>
      </c>
      <c r="E8" s="12">
        <v>26809</v>
      </c>
      <c r="F8" s="12">
        <v>1473</v>
      </c>
      <c r="G8" s="12">
        <v>538337958</v>
      </c>
      <c r="H8" s="14">
        <v>0.874</v>
      </c>
      <c r="I8" s="14">
        <v>0.74099999999999999</v>
      </c>
      <c r="J8" s="14">
        <v>0.97699999999999998</v>
      </c>
      <c r="K8" s="14">
        <v>0.96199999999999997</v>
      </c>
      <c r="L8" s="14">
        <v>0.95499999999999996</v>
      </c>
      <c r="M8" s="14">
        <v>0.98099999999999998</v>
      </c>
      <c r="N8" s="14">
        <v>0.97499999999999998</v>
      </c>
      <c r="O8" s="14">
        <v>0.89800000000000002</v>
      </c>
      <c r="P8" s="14">
        <v>0.79400000000000004</v>
      </c>
      <c r="Q8" s="14">
        <v>0.08</v>
      </c>
      <c r="R8" s="14">
        <v>0.13500000000000001</v>
      </c>
      <c r="S8" s="14">
        <v>0.62</v>
      </c>
      <c r="T8" s="14">
        <v>0.53500000000000003</v>
      </c>
      <c r="U8" s="14">
        <v>7.4999999999999997E-2</v>
      </c>
      <c r="V8" s="14">
        <v>0.92</v>
      </c>
      <c r="W8" s="12">
        <v>23515</v>
      </c>
      <c r="X8" s="17">
        <v>3197</v>
      </c>
    </row>
    <row r="9" spans="1:24" x14ac:dyDescent="0.2">
      <c r="A9" s="16" t="s">
        <v>229</v>
      </c>
      <c r="B9">
        <v>50000</v>
      </c>
      <c r="C9" s="12">
        <v>18680</v>
      </c>
      <c r="D9" s="52">
        <f t="shared" si="0"/>
        <v>0.37359999999999999</v>
      </c>
      <c r="E9" s="12">
        <v>22787</v>
      </c>
      <c r="F9" s="12">
        <v>1394</v>
      </c>
      <c r="G9" s="12">
        <v>425676276</v>
      </c>
      <c r="H9" s="14">
        <v>0.86799999999999999</v>
      </c>
      <c r="I9" s="14">
        <v>0.70499999999999996</v>
      </c>
      <c r="J9" s="14">
        <v>0.97799999999999998</v>
      </c>
      <c r="K9" s="14">
        <v>0.96199999999999997</v>
      </c>
      <c r="L9" s="14">
        <v>0.95599999999999996</v>
      </c>
      <c r="M9" s="14">
        <v>0.97399999999999998</v>
      </c>
      <c r="N9" s="14">
        <v>0.97599999999999998</v>
      </c>
      <c r="O9" s="14">
        <v>0.88300000000000001</v>
      </c>
      <c r="P9" s="14">
        <v>0.77700000000000002</v>
      </c>
      <c r="Q9" s="14">
        <v>0.08</v>
      </c>
      <c r="R9" s="14">
        <v>0.126</v>
      </c>
      <c r="S9" s="14">
        <v>0.61</v>
      </c>
      <c r="T9" s="14">
        <v>0.52700000000000002</v>
      </c>
      <c r="U9" s="14">
        <v>7.3999999999999996E-2</v>
      </c>
      <c r="V9" s="14">
        <v>0.92100000000000004</v>
      </c>
      <c r="W9" s="12">
        <v>23187</v>
      </c>
      <c r="X9" s="17">
        <v>2995</v>
      </c>
    </row>
    <row r="10" spans="1:24" x14ac:dyDescent="0.2">
      <c r="A10" s="16" t="s">
        <v>230</v>
      </c>
      <c r="B10">
        <v>50000</v>
      </c>
      <c r="C10" s="12">
        <v>23105</v>
      </c>
      <c r="D10" s="52">
        <f t="shared" si="0"/>
        <v>0.46210000000000001</v>
      </c>
      <c r="E10" s="12">
        <v>24503</v>
      </c>
      <c r="F10" s="12">
        <v>1553</v>
      </c>
      <c r="G10" s="12">
        <v>566155007</v>
      </c>
      <c r="H10" s="14">
        <v>0.89500000000000002</v>
      </c>
      <c r="I10" s="14">
        <v>0.64700000000000002</v>
      </c>
      <c r="J10" s="14">
        <v>0.97299999999999998</v>
      </c>
      <c r="K10" s="14">
        <v>0.95599999999999996</v>
      </c>
      <c r="L10" s="14">
        <v>0.94499999999999995</v>
      </c>
      <c r="M10" s="14">
        <v>0.98299999999999998</v>
      </c>
      <c r="N10" s="14">
        <v>0.97299999999999998</v>
      </c>
      <c r="O10" s="14">
        <v>0.879</v>
      </c>
      <c r="P10" s="14">
        <v>0.8</v>
      </c>
      <c r="Q10" s="14">
        <v>7.3999999999999996E-2</v>
      </c>
      <c r="R10" s="14">
        <v>0.17</v>
      </c>
      <c r="S10" s="14">
        <v>0.60599999999999998</v>
      </c>
      <c r="T10" s="14">
        <v>0.53300000000000003</v>
      </c>
      <c r="U10" s="14">
        <v>6.0999999999999999E-2</v>
      </c>
      <c r="V10" s="14">
        <v>0.84899999999999998</v>
      </c>
      <c r="W10" s="12">
        <v>24571</v>
      </c>
      <c r="X10" s="17">
        <v>3288</v>
      </c>
    </row>
    <row r="11" spans="1:24" x14ac:dyDescent="0.2">
      <c r="A11" s="16" t="s">
        <v>231</v>
      </c>
      <c r="B11">
        <v>50000</v>
      </c>
      <c r="C11" s="12">
        <v>23236</v>
      </c>
      <c r="D11" s="52">
        <f t="shared" si="0"/>
        <v>0.46472000000000002</v>
      </c>
      <c r="E11" s="12">
        <v>24414</v>
      </c>
      <c r="F11" s="12">
        <v>1362</v>
      </c>
      <c r="G11" s="12">
        <v>567302130</v>
      </c>
      <c r="H11" s="14">
        <v>0.89400000000000002</v>
      </c>
      <c r="I11" s="14">
        <v>0.68899999999999995</v>
      </c>
      <c r="J11" s="14">
        <v>0.97499999999999998</v>
      </c>
      <c r="K11" s="14">
        <v>0.95899999999999996</v>
      </c>
      <c r="L11" s="14">
        <v>0.94299999999999995</v>
      </c>
      <c r="M11" s="14">
        <v>0.98199999999999998</v>
      </c>
      <c r="N11" s="14">
        <v>0.97499999999999998</v>
      </c>
      <c r="O11" s="14">
        <v>0.878</v>
      </c>
      <c r="P11" s="14">
        <v>0.79600000000000004</v>
      </c>
      <c r="Q11" s="14">
        <v>0.08</v>
      </c>
      <c r="R11" s="14">
        <v>0.16</v>
      </c>
      <c r="S11" s="14">
        <v>0.60599999999999998</v>
      </c>
      <c r="T11" s="14">
        <v>0.52600000000000002</v>
      </c>
      <c r="U11" s="14">
        <v>6.8000000000000005E-2</v>
      </c>
      <c r="V11" s="14">
        <v>0.79</v>
      </c>
      <c r="W11" s="12">
        <v>23400</v>
      </c>
      <c r="X11" s="17">
        <v>2687</v>
      </c>
    </row>
    <row r="12" spans="1:24" x14ac:dyDescent="0.2">
      <c r="A12" s="16" t="s">
        <v>232</v>
      </c>
      <c r="B12">
        <v>50000</v>
      </c>
      <c r="C12" s="12">
        <v>24284</v>
      </c>
      <c r="D12" s="52">
        <f t="shared" si="0"/>
        <v>0.48568</v>
      </c>
      <c r="E12" s="24">
        <v>18194</v>
      </c>
      <c r="F12" s="12">
        <v>1319</v>
      </c>
      <c r="G12" s="12">
        <v>441845696</v>
      </c>
      <c r="H12" s="14">
        <v>0.89900000000000002</v>
      </c>
      <c r="I12" s="14">
        <v>0.61899999999999999</v>
      </c>
      <c r="J12" s="14">
        <v>0.97499999999999998</v>
      </c>
      <c r="K12" s="14">
        <v>0.95199999999999996</v>
      </c>
      <c r="L12" s="14">
        <v>0.94199999999999995</v>
      </c>
      <c r="M12" s="14">
        <v>0.97199999999999998</v>
      </c>
      <c r="N12" s="14">
        <v>0.97399999999999998</v>
      </c>
      <c r="O12" s="14">
        <v>0.874</v>
      </c>
      <c r="P12" s="14">
        <v>0.79</v>
      </c>
      <c r="Q12" s="14">
        <v>0.08</v>
      </c>
      <c r="R12" s="14">
        <v>0.13600000000000001</v>
      </c>
      <c r="S12" s="14">
        <v>0.621</v>
      </c>
      <c r="T12" s="14">
        <v>0.54600000000000004</v>
      </c>
      <c r="U12" s="14">
        <v>6.3E-2</v>
      </c>
      <c r="V12" s="14">
        <v>0.80800000000000005</v>
      </c>
      <c r="W12" s="12">
        <v>23150</v>
      </c>
      <c r="X12" s="17">
        <v>2592</v>
      </c>
    </row>
    <row r="13" spans="1:24" x14ac:dyDescent="0.2">
      <c r="A13" s="16" t="s">
        <v>233</v>
      </c>
      <c r="B13">
        <v>49998</v>
      </c>
      <c r="C13" s="12">
        <v>20639</v>
      </c>
      <c r="D13" s="52">
        <f t="shared" si="0"/>
        <v>0.41279651186047445</v>
      </c>
      <c r="E13" s="12">
        <v>26783</v>
      </c>
      <c r="F13" s="12">
        <v>1609</v>
      </c>
      <c r="G13" s="12">
        <v>552792607</v>
      </c>
      <c r="H13" s="14">
        <v>0.86099999999999999</v>
      </c>
      <c r="I13" s="14">
        <v>0.628</v>
      </c>
      <c r="J13" s="14">
        <v>0.97399999999999998</v>
      </c>
      <c r="K13" s="14">
        <v>0.95099999999999996</v>
      </c>
      <c r="L13" s="14">
        <v>0.94399999999999995</v>
      </c>
      <c r="M13" s="14">
        <v>0.98499999999999999</v>
      </c>
      <c r="N13" s="14">
        <v>0.97299999999999998</v>
      </c>
      <c r="O13" s="14">
        <v>0.82899999999999996</v>
      </c>
      <c r="P13" s="14">
        <v>0.69799999999999995</v>
      </c>
      <c r="Q13" s="14">
        <v>7.8E-2</v>
      </c>
      <c r="R13" s="14">
        <v>0.11600000000000001</v>
      </c>
      <c r="S13" s="14">
        <v>0.54600000000000004</v>
      </c>
      <c r="T13" s="14">
        <v>0.47699999999999998</v>
      </c>
      <c r="U13" s="14">
        <v>5.8999999999999997E-2</v>
      </c>
      <c r="V13" s="14">
        <v>0.90300000000000002</v>
      </c>
      <c r="W13" s="12">
        <v>23304</v>
      </c>
      <c r="X13" s="17">
        <v>3749</v>
      </c>
    </row>
    <row r="14" spans="1:24" x14ac:dyDescent="0.2">
      <c r="A14" s="16" t="s">
        <v>234</v>
      </c>
      <c r="B14">
        <v>50000</v>
      </c>
      <c r="C14" s="12">
        <v>20365</v>
      </c>
      <c r="D14" s="52">
        <f t="shared" si="0"/>
        <v>0.4073</v>
      </c>
      <c r="E14" s="12">
        <v>26217</v>
      </c>
      <c r="F14" s="12">
        <v>1560</v>
      </c>
      <c r="G14" s="12">
        <v>533928415</v>
      </c>
      <c r="H14" s="14">
        <v>0.90300000000000002</v>
      </c>
      <c r="I14" s="14">
        <v>0.70499999999999996</v>
      </c>
      <c r="J14" s="14">
        <v>0.97399999999999998</v>
      </c>
      <c r="K14" s="14">
        <v>0.95099999999999996</v>
      </c>
      <c r="L14" s="14">
        <v>0.94499999999999995</v>
      </c>
      <c r="M14" s="14">
        <v>0.97899999999999998</v>
      </c>
      <c r="N14" s="14">
        <v>0.97299999999999998</v>
      </c>
      <c r="O14" s="14">
        <v>0.88300000000000001</v>
      </c>
      <c r="P14" s="14">
        <v>0.81</v>
      </c>
      <c r="Q14" s="14">
        <v>7.2999999999999995E-2</v>
      </c>
      <c r="R14" s="14">
        <v>0.14399999999999999</v>
      </c>
      <c r="S14" s="14">
        <v>0.64200000000000002</v>
      </c>
      <c r="T14" s="14">
        <v>0.57599999999999996</v>
      </c>
      <c r="U14" s="14">
        <v>5.5E-2</v>
      </c>
      <c r="V14" s="14">
        <v>0.88500000000000001</v>
      </c>
      <c r="W14" s="12">
        <v>23783</v>
      </c>
      <c r="X14" s="17">
        <v>3363</v>
      </c>
    </row>
    <row r="15" spans="1:24" x14ac:dyDescent="0.2">
      <c r="A15" s="16" t="s">
        <v>235</v>
      </c>
      <c r="B15">
        <v>50000</v>
      </c>
      <c r="C15" s="12">
        <v>21752</v>
      </c>
      <c r="D15" s="52">
        <f t="shared" si="0"/>
        <v>0.43503999999999998</v>
      </c>
      <c r="E15" s="12">
        <v>28170</v>
      </c>
      <c r="F15" s="12">
        <v>1469</v>
      </c>
      <c r="G15" s="12">
        <v>612773388</v>
      </c>
      <c r="H15" s="14">
        <v>0.90600000000000003</v>
      </c>
      <c r="I15" s="14">
        <v>0.69099999999999995</v>
      </c>
      <c r="J15" s="14">
        <v>0.97499999999999998</v>
      </c>
      <c r="K15" s="14">
        <v>0.95099999999999996</v>
      </c>
      <c r="L15" s="14">
        <v>0.94499999999999995</v>
      </c>
      <c r="M15" s="14">
        <v>0.96799999999999997</v>
      </c>
      <c r="N15" s="14">
        <v>0.97299999999999998</v>
      </c>
      <c r="O15" s="14">
        <v>0.88600000000000001</v>
      </c>
      <c r="P15" s="14">
        <v>0.80700000000000005</v>
      </c>
      <c r="Q15" s="14">
        <v>7.4999999999999997E-2</v>
      </c>
      <c r="R15" s="14">
        <v>0.13900000000000001</v>
      </c>
      <c r="S15" s="14">
        <v>0.64100000000000001</v>
      </c>
      <c r="T15" s="14">
        <v>0.57099999999999995</v>
      </c>
      <c r="U15" s="14">
        <v>5.8999999999999997E-2</v>
      </c>
      <c r="V15" s="14">
        <v>0.73099999999999998</v>
      </c>
      <c r="W15" s="12">
        <v>23369</v>
      </c>
      <c r="X15" s="17">
        <v>2979</v>
      </c>
    </row>
    <row r="16" spans="1:24" x14ac:dyDescent="0.2">
      <c r="A16" s="16" t="s">
        <v>236</v>
      </c>
      <c r="B16">
        <v>49676</v>
      </c>
      <c r="C16" s="12">
        <v>21686</v>
      </c>
      <c r="D16" s="52">
        <f t="shared" si="0"/>
        <v>0.43654883646026249</v>
      </c>
      <c r="E16" s="12">
        <v>20799</v>
      </c>
      <c r="F16" s="12">
        <v>1448</v>
      </c>
      <c r="G16" s="12">
        <v>451064193</v>
      </c>
      <c r="H16" s="14">
        <v>0.89200000000000002</v>
      </c>
      <c r="I16" s="14">
        <v>0.59399999999999997</v>
      </c>
      <c r="J16" s="14">
        <v>0.97599999999999998</v>
      </c>
      <c r="K16" s="14">
        <v>0.95199999999999996</v>
      </c>
      <c r="L16" s="14">
        <v>0.94599999999999995</v>
      </c>
      <c r="M16" s="14">
        <v>0.97899999999999998</v>
      </c>
      <c r="N16" s="14">
        <v>0.97399999999999998</v>
      </c>
      <c r="O16" s="14">
        <v>0.85399999999999998</v>
      </c>
      <c r="P16" s="14">
        <v>0.78300000000000003</v>
      </c>
      <c r="Q16" s="14">
        <v>7.9000000000000001E-2</v>
      </c>
      <c r="R16" s="14">
        <v>0.20899999999999999</v>
      </c>
      <c r="S16" s="14">
        <v>0.54500000000000004</v>
      </c>
      <c r="T16" s="14">
        <v>0.47799999999999998</v>
      </c>
      <c r="U16" s="14">
        <v>5.2999999999999999E-2</v>
      </c>
      <c r="V16" s="14">
        <v>0.89</v>
      </c>
      <c r="W16" s="12">
        <v>25289</v>
      </c>
      <c r="X16" s="17">
        <v>2997</v>
      </c>
    </row>
    <row r="17" spans="1:24" x14ac:dyDescent="0.2">
      <c r="A17" s="16" t="s">
        <v>237</v>
      </c>
      <c r="B17">
        <v>50000</v>
      </c>
      <c r="C17" s="12">
        <v>17876</v>
      </c>
      <c r="D17" s="52">
        <f t="shared" si="0"/>
        <v>0.35752</v>
      </c>
      <c r="E17" s="12">
        <v>30509</v>
      </c>
      <c r="F17" s="12">
        <v>2145</v>
      </c>
      <c r="G17" s="12">
        <v>545395428</v>
      </c>
      <c r="H17" s="14">
        <v>0.89200000000000002</v>
      </c>
      <c r="I17" s="14">
        <v>0.53200000000000003</v>
      </c>
      <c r="J17" s="14">
        <v>0.97399999999999998</v>
      </c>
      <c r="K17" s="14">
        <v>0.89500000000000002</v>
      </c>
      <c r="L17" s="14">
        <v>0.93400000000000005</v>
      </c>
      <c r="M17" s="14">
        <v>0.97599999999999998</v>
      </c>
      <c r="N17" s="14">
        <v>0.97299999999999998</v>
      </c>
      <c r="O17" s="14">
        <v>0.83399999999999996</v>
      </c>
      <c r="P17" s="14">
        <v>0.76200000000000001</v>
      </c>
      <c r="Q17" s="14">
        <v>5.7000000000000002E-2</v>
      </c>
      <c r="R17" s="14">
        <v>0.14499999999999999</v>
      </c>
      <c r="S17" s="14">
        <v>0.59699999999999998</v>
      </c>
      <c r="T17" s="14">
        <v>0.53100000000000003</v>
      </c>
      <c r="U17" s="14">
        <v>5.8999999999999997E-2</v>
      </c>
      <c r="V17" s="14">
        <v>0.92100000000000004</v>
      </c>
      <c r="W17" s="12">
        <v>26061</v>
      </c>
      <c r="X17" s="17">
        <v>5931</v>
      </c>
    </row>
    <row r="18" spans="1:24" ht="17" thickBot="1" x14ac:dyDescent="0.25">
      <c r="A18" s="18" t="s">
        <v>238</v>
      </c>
      <c r="B18" s="19">
        <v>50000</v>
      </c>
      <c r="C18" s="20">
        <v>20377</v>
      </c>
      <c r="D18" s="53">
        <v>0.35752</v>
      </c>
      <c r="E18" s="20">
        <v>20863</v>
      </c>
      <c r="F18" s="20">
        <v>1468</v>
      </c>
      <c r="G18" s="20">
        <v>425139479</v>
      </c>
      <c r="H18" s="22">
        <v>0.90300000000000002</v>
      </c>
      <c r="I18" s="22">
        <v>0.622</v>
      </c>
      <c r="J18" s="22">
        <v>0.97599999999999998</v>
      </c>
      <c r="K18" s="22">
        <v>0.89800000000000002</v>
      </c>
      <c r="L18" s="22">
        <v>0.94199999999999995</v>
      </c>
      <c r="M18" s="22">
        <v>0.96699999999999997</v>
      </c>
      <c r="N18" s="22">
        <v>0.97499999999999998</v>
      </c>
      <c r="O18" s="22">
        <v>0.89800000000000002</v>
      </c>
      <c r="P18" s="22">
        <v>0.83399999999999996</v>
      </c>
      <c r="Q18" s="22">
        <v>6.9000000000000006E-2</v>
      </c>
      <c r="R18" s="22">
        <v>0.16600000000000001</v>
      </c>
      <c r="S18" s="22">
        <v>0.64700000000000002</v>
      </c>
      <c r="T18" s="22">
        <v>0.56999999999999995</v>
      </c>
      <c r="U18" s="22">
        <v>6.5000000000000002E-2</v>
      </c>
      <c r="V18" s="22">
        <v>0.88100000000000001</v>
      </c>
      <c r="W18" s="20">
        <v>24298</v>
      </c>
      <c r="X18" s="23">
        <v>3371</v>
      </c>
    </row>
    <row r="19" spans="1:24" ht="17" thickTop="1" x14ac:dyDescent="0.2"/>
    <row r="20" spans="1:24" ht="17" thickBot="1" x14ac:dyDescent="0.25"/>
    <row r="21" spans="1:24" x14ac:dyDescent="0.2">
      <c r="A21" s="41" t="s">
        <v>97</v>
      </c>
      <c r="B21" s="42" t="s">
        <v>98</v>
      </c>
    </row>
    <row r="22" spans="1:24" x14ac:dyDescent="0.2">
      <c r="A22" s="43"/>
      <c r="B22" s="44" t="s">
        <v>99</v>
      </c>
    </row>
    <row r="23" spans="1:24" x14ac:dyDescent="0.2">
      <c r="A23" s="54"/>
      <c r="B23" s="44" t="s">
        <v>178</v>
      </c>
    </row>
    <row r="24" spans="1:24" x14ac:dyDescent="0.2">
      <c r="A24" s="49"/>
      <c r="B24" s="44" t="s">
        <v>100</v>
      </c>
    </row>
    <row r="25" spans="1:24" x14ac:dyDescent="0.2">
      <c r="A25" s="45"/>
      <c r="B25" s="44" t="s">
        <v>101</v>
      </c>
    </row>
    <row r="26" spans="1:24" ht="17" thickBot="1" x14ac:dyDescent="0.25">
      <c r="A26" s="46" t="s">
        <v>102</v>
      </c>
      <c r="B26" s="47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BFF0-87D4-134E-A1BF-22DF6376BB33}">
  <dimension ref="A1:X11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288</v>
      </c>
      <c r="C2" s="12"/>
      <c r="D2" s="52"/>
      <c r="E2" s="12"/>
      <c r="F2" s="12"/>
      <c r="G2" s="1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2"/>
      <c r="X2" s="17"/>
    </row>
    <row r="3" spans="1:24" ht="17" thickBot="1" x14ac:dyDescent="0.25">
      <c r="A3" s="18"/>
      <c r="B3" s="19"/>
      <c r="C3" s="20"/>
      <c r="D3" s="53"/>
      <c r="E3" s="20"/>
      <c r="F3" s="20"/>
      <c r="G3" s="20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0"/>
      <c r="X3" s="23"/>
    </row>
    <row r="4" spans="1:24" ht="17" thickTop="1" x14ac:dyDescent="0.2"/>
    <row r="5" spans="1:24" ht="17" thickBot="1" x14ac:dyDescent="0.25"/>
    <row r="6" spans="1:24" x14ac:dyDescent="0.2">
      <c r="A6" s="41" t="s">
        <v>97</v>
      </c>
      <c r="B6" s="42" t="s">
        <v>98</v>
      </c>
    </row>
    <row r="7" spans="1:24" x14ac:dyDescent="0.2">
      <c r="A7" s="43"/>
      <c r="B7" s="44" t="s">
        <v>99</v>
      </c>
    </row>
    <row r="8" spans="1:24" x14ac:dyDescent="0.2">
      <c r="A8" s="54"/>
      <c r="B8" s="44" t="s">
        <v>178</v>
      </c>
    </row>
    <row r="9" spans="1:24" x14ac:dyDescent="0.2">
      <c r="A9" s="49"/>
      <c r="B9" s="44" t="s">
        <v>100</v>
      </c>
    </row>
    <row r="10" spans="1:24" x14ac:dyDescent="0.2">
      <c r="A10" s="45"/>
      <c r="B10" s="44" t="s">
        <v>101</v>
      </c>
    </row>
    <row r="11" spans="1:24" ht="17" thickBot="1" x14ac:dyDescent="0.25">
      <c r="A11" s="46" t="s">
        <v>102</v>
      </c>
      <c r="B11" s="47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12F-F7B5-EB41-9971-0A6C829283C2}">
  <dimension ref="A1:X26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246</v>
      </c>
      <c r="B2">
        <v>50000</v>
      </c>
      <c r="C2" s="12">
        <v>21527</v>
      </c>
      <c r="D2" s="52">
        <f>C2/B2</f>
        <v>0.43053999999999998</v>
      </c>
      <c r="E2" s="12">
        <v>26364</v>
      </c>
      <c r="F2" s="12">
        <v>1604</v>
      </c>
      <c r="G2" s="12">
        <v>567538609</v>
      </c>
      <c r="H2" s="14">
        <v>0.89900000000000002</v>
      </c>
      <c r="I2" s="14">
        <v>0.70299999999999996</v>
      </c>
      <c r="J2" s="14">
        <v>0.97499999999999998</v>
      </c>
      <c r="K2" s="14">
        <v>0.90500000000000003</v>
      </c>
      <c r="L2" s="14">
        <v>0.93500000000000005</v>
      </c>
      <c r="M2" s="14">
        <v>0.95099999999999996</v>
      </c>
      <c r="N2" s="14">
        <v>0.97399999999999998</v>
      </c>
      <c r="O2" s="14">
        <v>0.88900000000000001</v>
      </c>
      <c r="P2" s="14">
        <v>0.81799999999999995</v>
      </c>
      <c r="Q2" s="14">
        <v>7.0000000000000007E-2</v>
      </c>
      <c r="R2" s="14">
        <v>0.14799999999999999</v>
      </c>
      <c r="S2" s="14">
        <v>0.64900000000000002</v>
      </c>
      <c r="T2" s="14">
        <v>0.56999999999999995</v>
      </c>
      <c r="U2" s="14">
        <v>6.8000000000000005E-2</v>
      </c>
      <c r="V2" s="14">
        <v>0.91400000000000003</v>
      </c>
      <c r="W2" s="12">
        <v>23718</v>
      </c>
      <c r="X2" s="17">
        <v>3658</v>
      </c>
    </row>
    <row r="3" spans="1:24" x14ac:dyDescent="0.2">
      <c r="A3" s="16" t="s">
        <v>247</v>
      </c>
      <c r="B3">
        <v>50000</v>
      </c>
      <c r="C3" s="12">
        <v>20321</v>
      </c>
      <c r="D3" s="52">
        <f t="shared" ref="D3:D18" si="0">C3/B3</f>
        <v>0.40642</v>
      </c>
      <c r="E3" s="12">
        <v>22273</v>
      </c>
      <c r="F3" s="12">
        <v>1571</v>
      </c>
      <c r="G3" s="12">
        <v>452613631</v>
      </c>
      <c r="H3" s="14">
        <v>0.89600000000000002</v>
      </c>
      <c r="I3" s="14">
        <v>0.66400000000000003</v>
      </c>
      <c r="J3" s="14">
        <v>0.97599999999999998</v>
      </c>
      <c r="K3" s="14">
        <v>0.90600000000000003</v>
      </c>
      <c r="L3" s="14">
        <v>0.94099999999999995</v>
      </c>
      <c r="M3" s="14">
        <v>0.97099999999999997</v>
      </c>
      <c r="N3" s="14">
        <v>0.97399999999999998</v>
      </c>
      <c r="O3" s="14">
        <v>0.89500000000000002</v>
      </c>
      <c r="P3" s="14">
        <v>0.82199999999999995</v>
      </c>
      <c r="Q3" s="14">
        <v>7.0999999999999994E-2</v>
      </c>
      <c r="R3" s="14">
        <v>0.14699999999999999</v>
      </c>
      <c r="S3" s="14">
        <v>0.65200000000000002</v>
      </c>
      <c r="T3" s="14">
        <v>0.57199999999999995</v>
      </c>
      <c r="U3" s="14">
        <v>6.9000000000000006E-2</v>
      </c>
      <c r="V3" s="14">
        <v>0.91500000000000004</v>
      </c>
      <c r="W3" s="12">
        <v>23267</v>
      </c>
      <c r="X3" s="17">
        <v>3565</v>
      </c>
    </row>
    <row r="4" spans="1:24" x14ac:dyDescent="0.2">
      <c r="A4" s="16" t="s">
        <v>248</v>
      </c>
      <c r="B4">
        <v>50000</v>
      </c>
      <c r="C4" s="12">
        <v>21763</v>
      </c>
      <c r="D4" s="52">
        <f t="shared" si="0"/>
        <v>0.43525999999999998</v>
      </c>
      <c r="E4" s="12">
        <v>25147</v>
      </c>
      <c r="F4" s="12">
        <v>1545</v>
      </c>
      <c r="G4" s="12">
        <v>547286733</v>
      </c>
      <c r="H4" s="14">
        <v>0.91800000000000004</v>
      </c>
      <c r="I4" s="14">
        <v>0.68700000000000006</v>
      </c>
      <c r="J4" s="14">
        <v>0.97599999999999998</v>
      </c>
      <c r="K4" s="14">
        <v>0.90700000000000003</v>
      </c>
      <c r="L4" s="14">
        <v>0.93500000000000005</v>
      </c>
      <c r="M4" s="14">
        <v>0.98299999999999998</v>
      </c>
      <c r="N4" s="14">
        <v>0.97299999999999998</v>
      </c>
      <c r="O4" s="14">
        <v>0.91800000000000004</v>
      </c>
      <c r="P4" s="14">
        <v>0.85899999999999999</v>
      </c>
      <c r="Q4" s="14">
        <v>6.6000000000000003E-2</v>
      </c>
      <c r="R4" s="14">
        <v>0.18</v>
      </c>
      <c r="S4" s="14">
        <v>0.66500000000000004</v>
      </c>
      <c r="T4" s="14">
        <v>0.58299999999999996</v>
      </c>
      <c r="U4" s="14">
        <v>7.0000000000000007E-2</v>
      </c>
      <c r="V4" s="14">
        <v>0.89400000000000002</v>
      </c>
      <c r="W4" s="12">
        <v>24540</v>
      </c>
      <c r="X4" s="17">
        <v>3455</v>
      </c>
    </row>
    <row r="5" spans="1:24" x14ac:dyDescent="0.2">
      <c r="A5" s="16" t="s">
        <v>249</v>
      </c>
      <c r="B5">
        <v>50000</v>
      </c>
      <c r="C5" s="12">
        <v>20345</v>
      </c>
      <c r="D5" s="52">
        <f t="shared" si="0"/>
        <v>0.40689999999999998</v>
      </c>
      <c r="E5" s="12">
        <v>23263</v>
      </c>
      <c r="F5" s="12">
        <v>1458</v>
      </c>
      <c r="G5" s="12">
        <v>473304873</v>
      </c>
      <c r="H5" s="14">
        <v>0.91600000000000004</v>
      </c>
      <c r="I5" s="14">
        <v>0.68899999999999995</v>
      </c>
      <c r="J5" s="14">
        <v>0.97399999999999998</v>
      </c>
      <c r="K5" s="14">
        <v>0.90300000000000002</v>
      </c>
      <c r="L5" s="14">
        <v>0.92400000000000004</v>
      </c>
      <c r="M5" s="14">
        <v>0.98099999999999998</v>
      </c>
      <c r="N5" s="14">
        <v>0.97299999999999998</v>
      </c>
      <c r="O5" s="14">
        <v>0.89500000000000002</v>
      </c>
      <c r="P5" s="14">
        <v>0.83299999999999996</v>
      </c>
      <c r="Q5" s="14">
        <v>6.9000000000000006E-2</v>
      </c>
      <c r="R5" s="14">
        <v>0.16600000000000001</v>
      </c>
      <c r="S5" s="14">
        <v>0.65300000000000002</v>
      </c>
      <c r="T5" s="14">
        <v>0.56799999999999995</v>
      </c>
      <c r="U5" s="14">
        <v>7.1999999999999995E-2</v>
      </c>
      <c r="V5" s="14">
        <v>0.878</v>
      </c>
      <c r="W5" s="12">
        <v>23553</v>
      </c>
      <c r="X5" s="17">
        <v>3033</v>
      </c>
    </row>
    <row r="6" spans="1:24" x14ac:dyDescent="0.2">
      <c r="A6" s="16" t="s">
        <v>250</v>
      </c>
      <c r="B6">
        <v>50000</v>
      </c>
      <c r="C6" s="12">
        <v>20652</v>
      </c>
      <c r="D6" s="52">
        <f t="shared" si="0"/>
        <v>0.41304000000000002</v>
      </c>
      <c r="E6" s="12">
        <v>22363</v>
      </c>
      <c r="F6" s="12">
        <v>1434</v>
      </c>
      <c r="G6" s="12">
        <v>461856923</v>
      </c>
      <c r="H6" s="14">
        <v>0.91400000000000003</v>
      </c>
      <c r="I6" s="14">
        <v>0.69</v>
      </c>
      <c r="J6" s="14">
        <v>0.97899999999999998</v>
      </c>
      <c r="K6" s="14">
        <v>0.94299999999999995</v>
      </c>
      <c r="L6" s="14">
        <v>0.95199999999999996</v>
      </c>
      <c r="M6" s="14">
        <v>0.97399999999999998</v>
      </c>
      <c r="N6" s="14">
        <v>0.97599999999999998</v>
      </c>
      <c r="O6" s="14">
        <v>0.92900000000000005</v>
      </c>
      <c r="P6" s="14">
        <v>0.86299999999999999</v>
      </c>
      <c r="Q6" s="14">
        <v>7.2999999999999995E-2</v>
      </c>
      <c r="R6" s="14">
        <v>0.16</v>
      </c>
      <c r="S6" s="14">
        <v>0.67700000000000005</v>
      </c>
      <c r="T6" s="14">
        <v>0.58899999999999997</v>
      </c>
      <c r="U6" s="14">
        <v>7.5999999999999998E-2</v>
      </c>
      <c r="V6" s="14">
        <v>0.88600000000000001</v>
      </c>
      <c r="W6" s="12">
        <v>23673</v>
      </c>
      <c r="X6" s="17">
        <v>3036</v>
      </c>
    </row>
    <row r="7" spans="1:24" x14ac:dyDescent="0.2">
      <c r="A7" s="16" t="s">
        <v>251</v>
      </c>
      <c r="B7">
        <v>50000</v>
      </c>
      <c r="C7" s="12">
        <v>23619</v>
      </c>
      <c r="D7" s="52">
        <f t="shared" si="0"/>
        <v>0.47238000000000002</v>
      </c>
      <c r="E7" s="12">
        <v>22055</v>
      </c>
      <c r="F7" s="12">
        <v>1257</v>
      </c>
      <c r="G7" s="12">
        <v>520938031</v>
      </c>
      <c r="H7" s="14">
        <v>0.89200000000000002</v>
      </c>
      <c r="I7" s="14">
        <v>0.61199999999999999</v>
      </c>
      <c r="J7" s="14">
        <v>0.97499999999999998</v>
      </c>
      <c r="K7" s="14">
        <v>0.93899999999999995</v>
      </c>
      <c r="L7" s="14">
        <v>0.93100000000000005</v>
      </c>
      <c r="M7" s="14">
        <v>0.96699999999999997</v>
      </c>
      <c r="N7" s="14">
        <v>0.97299999999999998</v>
      </c>
      <c r="O7" s="14">
        <v>0.82899999999999996</v>
      </c>
      <c r="P7" s="14">
        <v>0.72599999999999998</v>
      </c>
      <c r="Q7" s="14">
        <v>0.08</v>
      </c>
      <c r="R7" s="14">
        <v>0.16800000000000001</v>
      </c>
      <c r="S7" s="14">
        <v>0.52500000000000002</v>
      </c>
      <c r="T7" s="14">
        <v>0.46300000000000002</v>
      </c>
      <c r="U7" s="14">
        <v>4.9000000000000002E-2</v>
      </c>
      <c r="V7" s="14">
        <v>0.88400000000000001</v>
      </c>
      <c r="W7" s="12">
        <v>26292</v>
      </c>
      <c r="X7" s="17">
        <v>2475</v>
      </c>
    </row>
    <row r="8" spans="1:24" x14ac:dyDescent="0.2">
      <c r="A8" s="16" t="s">
        <v>252</v>
      </c>
      <c r="B8">
        <v>50000</v>
      </c>
      <c r="C8" s="12">
        <v>21183</v>
      </c>
      <c r="D8" s="52">
        <f t="shared" si="0"/>
        <v>0.42365999999999998</v>
      </c>
      <c r="E8" s="12">
        <v>22323</v>
      </c>
      <c r="F8" s="12">
        <v>1500</v>
      </c>
      <c r="G8" s="12">
        <v>472878833</v>
      </c>
      <c r="H8" s="14">
        <v>0.9</v>
      </c>
      <c r="I8" s="14">
        <v>0.65</v>
      </c>
      <c r="J8" s="14">
        <v>0.97599999999999998</v>
      </c>
      <c r="K8" s="14">
        <v>0.94099999999999995</v>
      </c>
      <c r="L8" s="14">
        <v>0.93799999999999994</v>
      </c>
      <c r="M8" s="14">
        <v>0.96799999999999997</v>
      </c>
      <c r="N8" s="14">
        <v>0.97399999999999998</v>
      </c>
      <c r="O8" s="14">
        <v>0.89200000000000002</v>
      </c>
      <c r="P8" s="14">
        <v>0.81200000000000006</v>
      </c>
      <c r="Q8" s="14">
        <v>7.6999999999999999E-2</v>
      </c>
      <c r="R8" s="14">
        <v>0.158</v>
      </c>
      <c r="S8" s="14">
        <v>0.627</v>
      </c>
      <c r="T8" s="14">
        <v>0.54800000000000004</v>
      </c>
      <c r="U8" s="14">
        <v>6.8000000000000005E-2</v>
      </c>
      <c r="V8" s="14">
        <v>0.90400000000000003</v>
      </c>
      <c r="W8" s="12">
        <v>24184</v>
      </c>
      <c r="X8" s="17">
        <v>3346</v>
      </c>
    </row>
    <row r="9" spans="1:24" x14ac:dyDescent="0.2">
      <c r="A9" s="16" t="s">
        <v>253</v>
      </c>
      <c r="B9">
        <v>50000</v>
      </c>
      <c r="C9" s="12">
        <v>20682</v>
      </c>
      <c r="D9" s="52">
        <f t="shared" si="0"/>
        <v>0.41364000000000001</v>
      </c>
      <c r="E9" s="12">
        <v>26694</v>
      </c>
      <c r="F9" s="12">
        <v>1507</v>
      </c>
      <c r="G9" s="12">
        <v>552103774</v>
      </c>
      <c r="H9" s="14">
        <v>0.89100000000000001</v>
      </c>
      <c r="I9" s="14">
        <v>0.71299999999999997</v>
      </c>
      <c r="J9" s="14">
        <v>0.97599999999999998</v>
      </c>
      <c r="K9" s="14">
        <v>0.94</v>
      </c>
      <c r="L9" s="14">
        <v>0.93700000000000006</v>
      </c>
      <c r="M9" s="14">
        <v>0.97899999999999998</v>
      </c>
      <c r="N9" s="14">
        <v>0.97399999999999998</v>
      </c>
      <c r="O9" s="14">
        <v>0.879</v>
      </c>
      <c r="P9" s="14">
        <v>0.78700000000000003</v>
      </c>
      <c r="Q9" s="14">
        <v>8.2000000000000003E-2</v>
      </c>
      <c r="R9" s="14">
        <v>0.14399999999999999</v>
      </c>
      <c r="S9" s="14">
        <v>0.61</v>
      </c>
      <c r="T9" s="14">
        <v>0.53100000000000003</v>
      </c>
      <c r="U9" s="14">
        <v>6.8000000000000005E-2</v>
      </c>
      <c r="V9" s="14">
        <v>0.91800000000000004</v>
      </c>
      <c r="W9" s="12">
        <v>24143</v>
      </c>
      <c r="X9" s="17">
        <v>3286</v>
      </c>
    </row>
    <row r="10" spans="1:24" x14ac:dyDescent="0.2">
      <c r="A10" s="16" t="s">
        <v>254</v>
      </c>
      <c r="B10">
        <v>50000</v>
      </c>
      <c r="C10" s="12">
        <v>21926</v>
      </c>
      <c r="D10" s="52">
        <f t="shared" si="0"/>
        <v>0.43852000000000002</v>
      </c>
      <c r="E10" s="12">
        <v>27205</v>
      </c>
      <c r="F10" s="12">
        <v>1628</v>
      </c>
      <c r="G10" s="12">
        <v>596498449</v>
      </c>
      <c r="H10" s="14">
        <v>0.89900000000000002</v>
      </c>
      <c r="I10" s="14">
        <v>0.69099999999999995</v>
      </c>
      <c r="J10" s="14">
        <v>0.97499999999999998</v>
      </c>
      <c r="K10" s="14">
        <v>0.94</v>
      </c>
      <c r="L10" s="14">
        <v>0.93700000000000006</v>
      </c>
      <c r="M10" s="14">
        <v>0.97599999999999998</v>
      </c>
      <c r="N10" s="14">
        <v>0.97399999999999998</v>
      </c>
      <c r="O10" s="14">
        <v>0.89</v>
      </c>
      <c r="P10" s="14">
        <v>0.80500000000000005</v>
      </c>
      <c r="Q10" s="14">
        <v>8.1000000000000003E-2</v>
      </c>
      <c r="R10" s="14">
        <v>0.14399999999999999</v>
      </c>
      <c r="S10" s="14">
        <v>0.629</v>
      </c>
      <c r="T10" s="14">
        <v>0.54600000000000004</v>
      </c>
      <c r="U10" s="14">
        <v>7.1999999999999995E-2</v>
      </c>
      <c r="V10" s="14">
        <v>0.91200000000000003</v>
      </c>
      <c r="W10" s="12">
        <v>24690</v>
      </c>
      <c r="X10" s="17">
        <v>3646</v>
      </c>
    </row>
    <row r="11" spans="1:24" x14ac:dyDescent="0.2">
      <c r="A11" s="16" t="s">
        <v>255</v>
      </c>
      <c r="B11">
        <v>50000</v>
      </c>
      <c r="C11" s="12">
        <v>24133</v>
      </c>
      <c r="D11" s="52">
        <f t="shared" si="0"/>
        <v>0.48265999999999998</v>
      </c>
      <c r="E11" s="24">
        <v>17682</v>
      </c>
      <c r="F11" s="12">
        <v>1275</v>
      </c>
      <c r="G11" s="12">
        <v>426739065</v>
      </c>
      <c r="H11" s="14">
        <v>0.90800000000000003</v>
      </c>
      <c r="I11" s="14">
        <v>0.58899999999999997</v>
      </c>
      <c r="J11" s="14">
        <v>0.97499999999999998</v>
      </c>
      <c r="K11" s="14">
        <v>0.92800000000000005</v>
      </c>
      <c r="L11" s="14">
        <v>0.93200000000000005</v>
      </c>
      <c r="M11" s="14">
        <v>0.877</v>
      </c>
      <c r="N11" s="14">
        <v>0.97399999999999998</v>
      </c>
      <c r="O11" s="14">
        <v>0.873</v>
      </c>
      <c r="P11" s="14">
        <v>0.77600000000000002</v>
      </c>
      <c r="Q11" s="14">
        <v>8.5000000000000006E-2</v>
      </c>
      <c r="R11" s="14">
        <v>0.13100000000000001</v>
      </c>
      <c r="S11" s="14">
        <v>0.59899999999999998</v>
      </c>
      <c r="T11" s="14">
        <v>0.53900000000000003</v>
      </c>
      <c r="U11" s="14">
        <v>0.05</v>
      </c>
      <c r="V11" s="14">
        <v>0.81100000000000005</v>
      </c>
      <c r="W11" s="12">
        <v>23658</v>
      </c>
      <c r="X11" s="17">
        <v>2647</v>
      </c>
    </row>
    <row r="12" spans="1:24" x14ac:dyDescent="0.2">
      <c r="A12" s="16" t="s">
        <v>256</v>
      </c>
      <c r="B12">
        <v>50000</v>
      </c>
      <c r="C12" s="12">
        <v>27835</v>
      </c>
      <c r="D12" s="52">
        <f t="shared" si="0"/>
        <v>0.55669999999999997</v>
      </c>
      <c r="E12" s="12">
        <v>23929</v>
      </c>
      <c r="F12" s="12">
        <v>1512</v>
      </c>
      <c r="G12" s="12">
        <v>666079315</v>
      </c>
      <c r="H12" s="14">
        <v>0.90200000000000002</v>
      </c>
      <c r="I12" s="14">
        <v>0.68200000000000005</v>
      </c>
      <c r="J12" s="14">
        <v>0.97399999999999998</v>
      </c>
      <c r="K12" s="14">
        <v>0.92600000000000005</v>
      </c>
      <c r="L12" s="14">
        <v>0.93500000000000005</v>
      </c>
      <c r="M12" s="14">
        <v>0.98599999999999999</v>
      </c>
      <c r="N12" s="14">
        <v>0.97299999999999998</v>
      </c>
      <c r="O12" s="14">
        <v>0.877</v>
      </c>
      <c r="P12" s="14">
        <v>0.78</v>
      </c>
      <c r="Q12" s="14">
        <v>8.4000000000000005E-2</v>
      </c>
      <c r="R12" s="14">
        <v>0.123</v>
      </c>
      <c r="S12" s="14">
        <v>0.61499999999999999</v>
      </c>
      <c r="T12" s="14">
        <v>0.55100000000000005</v>
      </c>
      <c r="U12" s="14">
        <v>5.3999999999999999E-2</v>
      </c>
      <c r="V12" s="14">
        <v>0.90200000000000002</v>
      </c>
      <c r="W12" s="12">
        <v>24214</v>
      </c>
      <c r="X12" s="17">
        <v>3218</v>
      </c>
    </row>
    <row r="13" spans="1:24" x14ac:dyDescent="0.2">
      <c r="A13" s="16" t="s">
        <v>257</v>
      </c>
      <c r="B13">
        <v>50000</v>
      </c>
      <c r="C13" s="12">
        <v>23991</v>
      </c>
      <c r="D13" s="52">
        <f t="shared" si="0"/>
        <v>0.47982000000000002</v>
      </c>
      <c r="E13" s="24">
        <v>17042</v>
      </c>
      <c r="F13" s="12">
        <v>1285</v>
      </c>
      <c r="G13" s="12">
        <v>408860318</v>
      </c>
      <c r="H13" s="14">
        <v>0.89600000000000002</v>
      </c>
      <c r="I13" s="14">
        <v>0.61799999999999999</v>
      </c>
      <c r="J13" s="14">
        <v>0.97499999999999998</v>
      </c>
      <c r="K13" s="14">
        <v>0.92700000000000005</v>
      </c>
      <c r="L13" s="14">
        <v>0.93200000000000005</v>
      </c>
      <c r="M13" s="14">
        <v>0.97499999999999998</v>
      </c>
      <c r="N13" s="14">
        <v>0.97399999999999998</v>
      </c>
      <c r="O13" s="14">
        <v>0.871</v>
      </c>
      <c r="P13" s="14">
        <v>0.76600000000000001</v>
      </c>
      <c r="Q13" s="14">
        <v>8.3000000000000004E-2</v>
      </c>
      <c r="R13" s="14">
        <v>0.123</v>
      </c>
      <c r="S13" s="14">
        <v>0.60299999999999998</v>
      </c>
      <c r="T13" s="14">
        <v>0.53500000000000003</v>
      </c>
      <c r="U13" s="14">
        <v>5.8000000000000003E-2</v>
      </c>
      <c r="V13" s="14">
        <v>0.874</v>
      </c>
      <c r="W13" s="12">
        <v>23454</v>
      </c>
      <c r="X13" s="17">
        <v>2597</v>
      </c>
    </row>
    <row r="14" spans="1:24" x14ac:dyDescent="0.2">
      <c r="A14" s="16" t="s">
        <v>258</v>
      </c>
      <c r="B14">
        <v>50000</v>
      </c>
      <c r="C14" s="12">
        <v>18095</v>
      </c>
      <c r="D14" s="52">
        <f t="shared" si="0"/>
        <v>0.3619</v>
      </c>
      <c r="E14" s="12">
        <v>22215</v>
      </c>
      <c r="F14" s="12">
        <v>1391</v>
      </c>
      <c r="G14" s="12">
        <v>401996604</v>
      </c>
      <c r="H14" s="14">
        <v>0.874</v>
      </c>
      <c r="I14" s="14">
        <v>0.57299999999999995</v>
      </c>
      <c r="J14" s="14">
        <v>0.97699999999999998</v>
      </c>
      <c r="K14" s="14">
        <v>0.92900000000000005</v>
      </c>
      <c r="L14" s="14">
        <v>0.93500000000000005</v>
      </c>
      <c r="M14" s="14">
        <v>0.98399999999999999</v>
      </c>
      <c r="N14" s="14">
        <v>0.97599999999999998</v>
      </c>
      <c r="O14" s="14">
        <v>0.79500000000000004</v>
      </c>
      <c r="P14" s="14">
        <v>0.68500000000000005</v>
      </c>
      <c r="Q14" s="14">
        <v>7.8E-2</v>
      </c>
      <c r="R14" s="14">
        <v>0.17799999999999999</v>
      </c>
      <c r="S14" s="14">
        <v>0.47</v>
      </c>
      <c r="T14" s="14">
        <v>0.42099999999999999</v>
      </c>
      <c r="U14" s="14">
        <v>3.6999999999999998E-2</v>
      </c>
      <c r="V14" s="14">
        <v>0.83299999999999996</v>
      </c>
      <c r="W14" s="12">
        <v>24528</v>
      </c>
      <c r="X14" s="17">
        <v>2803</v>
      </c>
    </row>
    <row r="15" spans="1:24" x14ac:dyDescent="0.2">
      <c r="A15" s="16" t="s">
        <v>259</v>
      </c>
      <c r="B15">
        <v>50000</v>
      </c>
      <c r="C15" s="12">
        <v>15901</v>
      </c>
      <c r="D15" s="52">
        <f t="shared" si="0"/>
        <v>0.31802000000000002</v>
      </c>
      <c r="E15" s="12">
        <v>36898</v>
      </c>
      <c r="F15" s="12">
        <v>2166</v>
      </c>
      <c r="G15" s="12">
        <v>586716631</v>
      </c>
      <c r="H15" s="14">
        <v>0.86899999999999999</v>
      </c>
      <c r="I15" s="14">
        <v>0.54700000000000004</v>
      </c>
      <c r="J15" s="14">
        <v>0.97499999999999998</v>
      </c>
      <c r="K15" s="14">
        <v>0.95399999999999996</v>
      </c>
      <c r="L15" s="14">
        <v>0.92300000000000004</v>
      </c>
      <c r="M15" s="14">
        <v>0.96799999999999997</v>
      </c>
      <c r="N15" s="14">
        <v>0.97399999999999998</v>
      </c>
      <c r="O15" s="14">
        <v>0.78400000000000003</v>
      </c>
      <c r="P15" s="14">
        <v>0.67</v>
      </c>
      <c r="Q15" s="14">
        <v>5.8999999999999997E-2</v>
      </c>
      <c r="R15" s="14">
        <v>0.122</v>
      </c>
      <c r="S15" s="14">
        <v>0.52</v>
      </c>
      <c r="T15" s="14">
        <v>0.46899999999999997</v>
      </c>
      <c r="U15" s="14">
        <v>4.3999999999999997E-2</v>
      </c>
      <c r="V15" s="14">
        <v>0.90200000000000002</v>
      </c>
      <c r="W15" s="12">
        <v>25207</v>
      </c>
      <c r="X15" s="17">
        <v>5836</v>
      </c>
    </row>
    <row r="16" spans="1:24" x14ac:dyDescent="0.2">
      <c r="A16" s="16" t="s">
        <v>260</v>
      </c>
      <c r="B16">
        <v>50000</v>
      </c>
      <c r="C16" s="12">
        <v>19073</v>
      </c>
      <c r="D16" s="52">
        <f t="shared" si="0"/>
        <v>0.38146000000000002</v>
      </c>
      <c r="E16" s="12">
        <v>24406</v>
      </c>
      <c r="F16" s="12">
        <v>1634</v>
      </c>
      <c r="G16" s="12">
        <v>465507070</v>
      </c>
      <c r="H16" s="14">
        <v>0.88200000000000001</v>
      </c>
      <c r="I16" s="14">
        <v>0.61699999999999999</v>
      </c>
      <c r="J16" s="14">
        <v>0.97499999999999998</v>
      </c>
      <c r="K16" s="14">
        <v>0.95499999999999996</v>
      </c>
      <c r="L16" s="14">
        <v>0.93799999999999994</v>
      </c>
      <c r="M16" s="14">
        <v>0.97399999999999998</v>
      </c>
      <c r="N16" s="14">
        <v>0.97399999999999998</v>
      </c>
      <c r="O16" s="14">
        <v>0.85099999999999998</v>
      </c>
      <c r="P16" s="14">
        <v>0.74</v>
      </c>
      <c r="Q16" s="14">
        <v>7.0000000000000007E-2</v>
      </c>
      <c r="R16" s="14">
        <v>0.126</v>
      </c>
      <c r="S16" s="14">
        <v>0.58299999999999996</v>
      </c>
      <c r="T16" s="14">
        <v>0.52100000000000002</v>
      </c>
      <c r="U16" s="14">
        <v>5.1999999999999998E-2</v>
      </c>
      <c r="V16" s="14">
        <v>0.86199999999999999</v>
      </c>
      <c r="W16" s="12">
        <v>23870</v>
      </c>
      <c r="X16" s="17">
        <v>3648</v>
      </c>
    </row>
    <row r="17" spans="1:24" x14ac:dyDescent="0.2">
      <c r="A17" s="16" t="s">
        <v>261</v>
      </c>
      <c r="B17">
        <v>50000</v>
      </c>
      <c r="C17" s="12">
        <v>18593</v>
      </c>
      <c r="D17" s="52">
        <f t="shared" si="0"/>
        <v>0.37186000000000002</v>
      </c>
      <c r="E17" s="12">
        <v>27071</v>
      </c>
      <c r="F17" s="12">
        <v>1605</v>
      </c>
      <c r="G17" s="12">
        <v>503332804</v>
      </c>
      <c r="H17" s="14">
        <v>0.86799999999999999</v>
      </c>
      <c r="I17" s="14">
        <v>0.66500000000000004</v>
      </c>
      <c r="J17" s="14">
        <v>0.97299999999999998</v>
      </c>
      <c r="K17" s="14">
        <v>0.95199999999999996</v>
      </c>
      <c r="L17" s="14">
        <v>0.93</v>
      </c>
      <c r="M17" s="14">
        <v>0.97299999999999998</v>
      </c>
      <c r="N17" s="14">
        <v>0.97199999999999998</v>
      </c>
      <c r="O17" s="14">
        <v>0.82099999999999995</v>
      </c>
      <c r="P17" s="14">
        <v>0.70199999999999996</v>
      </c>
      <c r="Q17" s="14">
        <v>7.0000000000000007E-2</v>
      </c>
      <c r="R17" s="14">
        <v>0.113</v>
      </c>
      <c r="S17" s="14">
        <v>0.55600000000000005</v>
      </c>
      <c r="T17" s="14">
        <v>0.49299999999999999</v>
      </c>
      <c r="U17" s="14">
        <v>5.2999999999999999E-2</v>
      </c>
      <c r="V17" s="14">
        <v>0.90500000000000003</v>
      </c>
      <c r="W17" s="12">
        <v>23091</v>
      </c>
      <c r="X17" s="17">
        <v>3621</v>
      </c>
    </row>
    <row r="18" spans="1:24" ht="17" thickBot="1" x14ac:dyDescent="0.25">
      <c r="A18" s="18" t="s">
        <v>262</v>
      </c>
      <c r="B18" s="19">
        <v>50000</v>
      </c>
      <c r="C18" s="20">
        <v>16686</v>
      </c>
      <c r="D18" s="53">
        <f t="shared" si="0"/>
        <v>0.33372000000000002</v>
      </c>
      <c r="E18" s="20">
        <v>28557</v>
      </c>
      <c r="F18" s="20">
        <v>1681</v>
      </c>
      <c r="G18" s="20">
        <v>476506693</v>
      </c>
      <c r="H18" s="22">
        <v>0.871</v>
      </c>
      <c r="I18" s="22">
        <v>0.68200000000000005</v>
      </c>
      <c r="J18" s="22">
        <v>0.97399999999999998</v>
      </c>
      <c r="K18" s="22">
        <v>0.95199999999999996</v>
      </c>
      <c r="L18" s="22">
        <v>0.93700000000000006</v>
      </c>
      <c r="M18" s="22">
        <v>0.97699999999999998</v>
      </c>
      <c r="N18" s="22">
        <v>0.97299999999999998</v>
      </c>
      <c r="O18" s="22">
        <v>0.83399999999999996</v>
      </c>
      <c r="P18" s="22">
        <v>0.71499999999999997</v>
      </c>
      <c r="Q18" s="22">
        <v>6.9000000000000006E-2</v>
      </c>
      <c r="R18" s="22">
        <v>0.11799999999999999</v>
      </c>
      <c r="S18" s="22">
        <v>0.56799999999999995</v>
      </c>
      <c r="T18" s="22">
        <v>0.504</v>
      </c>
      <c r="U18" s="22">
        <v>5.3999999999999999E-2</v>
      </c>
      <c r="V18" s="22">
        <v>0.89600000000000002</v>
      </c>
      <c r="W18" s="20">
        <v>22849</v>
      </c>
      <c r="X18" s="23">
        <v>3804</v>
      </c>
    </row>
    <row r="19" spans="1:24" ht="17" thickTop="1" x14ac:dyDescent="0.2"/>
    <row r="20" spans="1:24" ht="17" thickBot="1" x14ac:dyDescent="0.25"/>
    <row r="21" spans="1:24" x14ac:dyDescent="0.2">
      <c r="A21" s="41" t="s">
        <v>97</v>
      </c>
      <c r="B21" s="42" t="s">
        <v>98</v>
      </c>
    </row>
    <row r="22" spans="1:24" x14ac:dyDescent="0.2">
      <c r="A22" s="43"/>
      <c r="B22" s="44" t="s">
        <v>99</v>
      </c>
    </row>
    <row r="23" spans="1:24" x14ac:dyDescent="0.2">
      <c r="A23" s="54"/>
      <c r="B23" s="44" t="s">
        <v>178</v>
      </c>
    </row>
    <row r="24" spans="1:24" x14ac:dyDescent="0.2">
      <c r="A24" s="49"/>
      <c r="B24" s="44" t="s">
        <v>100</v>
      </c>
    </row>
    <row r="25" spans="1:24" x14ac:dyDescent="0.2">
      <c r="A25" s="45"/>
      <c r="B25" s="44" t="s">
        <v>101</v>
      </c>
    </row>
    <row r="26" spans="1:24" ht="17" thickBot="1" x14ac:dyDescent="0.25">
      <c r="A26" s="46" t="s">
        <v>102</v>
      </c>
      <c r="B26" s="47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1C17-5086-9E45-9B61-8F1C82366EC3}">
  <dimension ref="A1:X28"/>
  <sheetViews>
    <sheetView zoomScale="110" zoomScaleNormal="100" workbookViewId="0">
      <selection activeCell="B10" sqref="B10:B17"/>
    </sheetView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269</v>
      </c>
      <c r="B2">
        <v>50000</v>
      </c>
      <c r="C2" s="12">
        <v>16502</v>
      </c>
      <c r="D2" s="52">
        <f>C2/B2</f>
        <v>0.33004</v>
      </c>
      <c r="E2" s="12">
        <v>35044</v>
      </c>
      <c r="F2" s="12">
        <v>1863</v>
      </c>
      <c r="G2" s="12">
        <v>578311217</v>
      </c>
      <c r="H2" s="14">
        <v>0.89500000000000002</v>
      </c>
      <c r="I2" s="14">
        <v>0.68300000000000005</v>
      </c>
      <c r="J2" s="14">
        <v>0.97699999999999998</v>
      </c>
      <c r="K2" s="14">
        <v>0.94199999999999995</v>
      </c>
      <c r="L2" s="14">
        <v>0.92800000000000005</v>
      </c>
      <c r="M2" s="14">
        <v>0.95799999999999996</v>
      </c>
      <c r="N2" s="14">
        <v>0.97299999999999998</v>
      </c>
      <c r="O2" s="14">
        <v>0.90800000000000003</v>
      </c>
      <c r="P2" s="14">
        <v>0.75800000000000001</v>
      </c>
      <c r="Q2" s="14">
        <v>6.6000000000000003E-2</v>
      </c>
      <c r="R2" s="14">
        <v>0.123</v>
      </c>
      <c r="S2" s="14">
        <v>0.61</v>
      </c>
      <c r="T2" s="14">
        <v>0.53800000000000003</v>
      </c>
      <c r="U2" s="14">
        <v>6.3E-2</v>
      </c>
      <c r="V2" s="14">
        <v>0.88800000000000001</v>
      </c>
      <c r="W2" s="12">
        <v>23684</v>
      </c>
      <c r="X2" s="17">
        <v>4667</v>
      </c>
    </row>
    <row r="3" spans="1:24" x14ac:dyDescent="0.2">
      <c r="A3" s="16" t="s">
        <v>270</v>
      </c>
      <c r="B3">
        <v>50000</v>
      </c>
      <c r="C3" s="12">
        <v>21423</v>
      </c>
      <c r="D3" s="52">
        <f>C3/B3</f>
        <v>0.42846000000000001</v>
      </c>
      <c r="E3" s="24">
        <v>18414</v>
      </c>
      <c r="F3" s="12">
        <v>1455</v>
      </c>
      <c r="G3" s="12">
        <v>394486168</v>
      </c>
      <c r="H3" s="14">
        <v>0.89100000000000001</v>
      </c>
      <c r="I3" s="14">
        <v>0.60799999999999998</v>
      </c>
      <c r="J3" s="14">
        <v>0.97699999999999998</v>
      </c>
      <c r="K3" s="14">
        <v>0.94199999999999995</v>
      </c>
      <c r="L3" s="14">
        <v>0.94</v>
      </c>
      <c r="M3" s="14">
        <v>0.90600000000000003</v>
      </c>
      <c r="N3" s="14">
        <v>0.97399999999999998</v>
      </c>
      <c r="O3" s="14">
        <v>0.92700000000000005</v>
      </c>
      <c r="P3" s="14">
        <v>0.78300000000000003</v>
      </c>
      <c r="Q3" s="14">
        <v>7.2999999999999995E-2</v>
      </c>
      <c r="R3" s="14">
        <v>0.125</v>
      </c>
      <c r="S3" s="14">
        <v>0.629</v>
      </c>
      <c r="T3" s="14">
        <v>0.55200000000000005</v>
      </c>
      <c r="U3" s="14">
        <v>6.7000000000000004E-2</v>
      </c>
      <c r="V3" s="14">
        <v>0.90700000000000003</v>
      </c>
      <c r="W3" s="12">
        <v>23673</v>
      </c>
      <c r="X3" s="17">
        <v>3148</v>
      </c>
    </row>
    <row r="4" spans="1:24" x14ac:dyDescent="0.2">
      <c r="A4" s="16" t="s">
        <v>271</v>
      </c>
      <c r="B4">
        <v>50000</v>
      </c>
      <c r="C4" s="12">
        <v>21231</v>
      </c>
      <c r="D4" s="52">
        <f t="shared" ref="D4:D20" si="0">C4/B4</f>
        <v>0.42462</v>
      </c>
      <c r="E4" s="12">
        <v>22559</v>
      </c>
      <c r="F4" s="12">
        <v>1588</v>
      </c>
      <c r="G4" s="12">
        <v>478961371</v>
      </c>
      <c r="H4" s="14">
        <v>0.89200000000000002</v>
      </c>
      <c r="I4" s="14">
        <v>0.64300000000000002</v>
      </c>
      <c r="J4" s="14">
        <v>0.97599999999999998</v>
      </c>
      <c r="K4" s="14">
        <v>0.94099999999999995</v>
      </c>
      <c r="L4" s="14">
        <v>0.93799999999999994</v>
      </c>
      <c r="M4" s="14">
        <v>0.96399999999999997</v>
      </c>
      <c r="N4" s="14">
        <v>0.97299999999999998</v>
      </c>
      <c r="O4" s="14">
        <v>0.92100000000000004</v>
      </c>
      <c r="P4" s="14">
        <v>0.79200000000000004</v>
      </c>
      <c r="Q4" s="14">
        <v>7.4999999999999997E-2</v>
      </c>
      <c r="R4" s="14">
        <v>0.129</v>
      </c>
      <c r="S4" s="14">
        <v>0.63200000000000001</v>
      </c>
      <c r="T4" s="14">
        <v>0.55200000000000005</v>
      </c>
      <c r="U4" s="14">
        <v>6.9000000000000006E-2</v>
      </c>
      <c r="V4" s="14">
        <v>0.91700000000000004</v>
      </c>
      <c r="W4" s="12">
        <v>23692</v>
      </c>
      <c r="X4" s="17">
        <v>3577</v>
      </c>
    </row>
    <row r="5" spans="1:24" x14ac:dyDescent="0.2">
      <c r="A5" s="16" t="s">
        <v>272</v>
      </c>
      <c r="B5">
        <v>52440</v>
      </c>
      <c r="C5" s="12">
        <v>21002</v>
      </c>
      <c r="D5" s="52">
        <f t="shared" si="0"/>
        <v>0.40049580472921437</v>
      </c>
      <c r="E5" s="12">
        <v>29187</v>
      </c>
      <c r="F5" s="12">
        <v>1499</v>
      </c>
      <c r="G5" s="12">
        <v>613002362</v>
      </c>
      <c r="H5" s="14">
        <v>0.89600000000000002</v>
      </c>
      <c r="I5" s="14">
        <v>0.64400000000000002</v>
      </c>
      <c r="J5" s="14">
        <v>0.97599999999999998</v>
      </c>
      <c r="K5" s="14">
        <v>0.94199999999999995</v>
      </c>
      <c r="L5" s="14">
        <v>0.93799999999999994</v>
      </c>
      <c r="M5" s="14">
        <v>0.98299999999999998</v>
      </c>
      <c r="N5" s="14">
        <v>0.97299999999999998</v>
      </c>
      <c r="O5" s="14">
        <v>0.88500000000000001</v>
      </c>
      <c r="P5" s="14">
        <v>0.72699999999999998</v>
      </c>
      <c r="Q5" s="14">
        <v>7.6999999999999999E-2</v>
      </c>
      <c r="R5" s="14">
        <v>0.159</v>
      </c>
      <c r="S5" s="14">
        <v>0.53400000000000003</v>
      </c>
      <c r="T5" s="14">
        <v>0.47699999999999998</v>
      </c>
      <c r="U5" s="14">
        <v>4.5999999999999999E-2</v>
      </c>
      <c r="V5" s="14">
        <v>0.9</v>
      </c>
      <c r="W5" s="12">
        <v>26143</v>
      </c>
      <c r="X5" s="17">
        <v>3246</v>
      </c>
    </row>
    <row r="6" spans="1:24" x14ac:dyDescent="0.2">
      <c r="A6" s="16" t="s">
        <v>273</v>
      </c>
      <c r="B6">
        <v>50000</v>
      </c>
      <c r="C6" s="12">
        <v>15897</v>
      </c>
      <c r="D6" s="52">
        <f t="shared" si="0"/>
        <v>0.31794</v>
      </c>
      <c r="E6" s="12">
        <v>37248</v>
      </c>
      <c r="F6" s="12">
        <v>2150</v>
      </c>
      <c r="G6" s="12">
        <v>592147340</v>
      </c>
      <c r="H6" s="14">
        <v>0.88400000000000001</v>
      </c>
      <c r="I6" s="14">
        <v>0.55300000000000005</v>
      </c>
      <c r="J6" s="14">
        <v>0.97599999999999998</v>
      </c>
      <c r="K6" s="14">
        <v>0.94199999999999995</v>
      </c>
      <c r="L6" s="14">
        <v>0.92800000000000005</v>
      </c>
      <c r="M6" s="14">
        <v>0.93200000000000005</v>
      </c>
      <c r="N6" s="14">
        <v>0.97399999999999998</v>
      </c>
      <c r="O6" s="14">
        <v>0.873</v>
      </c>
      <c r="P6" s="14">
        <v>0.71199999999999997</v>
      </c>
      <c r="Q6" s="14">
        <v>0.06</v>
      </c>
      <c r="R6" s="14">
        <v>0.11799999999999999</v>
      </c>
      <c r="S6" s="14">
        <v>0.56499999999999995</v>
      </c>
      <c r="T6" s="14">
        <v>0.50700000000000001</v>
      </c>
      <c r="U6" s="14">
        <v>0.05</v>
      </c>
      <c r="V6" s="14">
        <v>0.89700000000000002</v>
      </c>
      <c r="W6" s="12">
        <v>25695</v>
      </c>
      <c r="X6" s="17">
        <v>5932</v>
      </c>
    </row>
    <row r="7" spans="1:24" x14ac:dyDescent="0.2">
      <c r="A7" s="16" t="s">
        <v>274</v>
      </c>
      <c r="B7">
        <v>50000</v>
      </c>
      <c r="C7" s="12">
        <v>22033</v>
      </c>
      <c r="D7" s="52">
        <f t="shared" si="0"/>
        <v>0.44066</v>
      </c>
      <c r="E7" s="12">
        <v>21880</v>
      </c>
      <c r="F7" s="12">
        <v>1573</v>
      </c>
      <c r="G7" s="12">
        <v>482097020</v>
      </c>
      <c r="H7" s="14">
        <v>0.89200000000000002</v>
      </c>
      <c r="I7" s="14">
        <v>0.60899999999999999</v>
      </c>
      <c r="J7" s="14">
        <v>0.97499999999999998</v>
      </c>
      <c r="K7" s="14">
        <v>0.95099999999999996</v>
      </c>
      <c r="L7" s="14">
        <v>0.93200000000000005</v>
      </c>
      <c r="M7" s="14">
        <v>0.97099999999999997</v>
      </c>
      <c r="N7" s="14">
        <v>0.97299999999999998</v>
      </c>
      <c r="O7" s="14">
        <v>0.91200000000000003</v>
      </c>
      <c r="P7" s="14">
        <v>0.78100000000000003</v>
      </c>
      <c r="Q7" s="14">
        <v>7.2999999999999995E-2</v>
      </c>
      <c r="R7" s="14">
        <v>0.16400000000000001</v>
      </c>
      <c r="S7" s="14">
        <v>0.59</v>
      </c>
      <c r="T7" s="14">
        <v>0.52</v>
      </c>
      <c r="U7" s="14">
        <v>5.8999999999999997E-2</v>
      </c>
      <c r="V7" s="14">
        <v>0.90700000000000003</v>
      </c>
      <c r="W7" s="12">
        <v>24777</v>
      </c>
      <c r="X7" s="17">
        <v>3432</v>
      </c>
    </row>
    <row r="8" spans="1:24" x14ac:dyDescent="0.2">
      <c r="A8" s="16" t="s">
        <v>275</v>
      </c>
      <c r="B8">
        <v>50000</v>
      </c>
      <c r="C8" s="12">
        <v>25374</v>
      </c>
      <c r="D8" s="52">
        <f t="shared" si="0"/>
        <v>0.50748000000000004</v>
      </c>
      <c r="E8" s="12">
        <v>21746</v>
      </c>
      <c r="F8" s="12">
        <v>1492</v>
      </c>
      <c r="G8" s="12">
        <v>551806239</v>
      </c>
      <c r="H8" s="14">
        <v>0.89900000000000002</v>
      </c>
      <c r="I8" s="14">
        <v>0.61699999999999999</v>
      </c>
      <c r="J8" s="14">
        <v>0.97299999999999998</v>
      </c>
      <c r="K8" s="14">
        <v>0.94899999999999995</v>
      </c>
      <c r="L8" s="14">
        <v>0.91200000000000003</v>
      </c>
      <c r="M8" s="14">
        <v>0.98199999999999998</v>
      </c>
      <c r="N8" s="14">
        <v>0.97099999999999997</v>
      </c>
      <c r="O8" s="14">
        <v>0.88900000000000001</v>
      </c>
      <c r="P8" s="14">
        <v>0.76300000000000001</v>
      </c>
      <c r="Q8" s="14">
        <v>7.6999999999999999E-2</v>
      </c>
      <c r="R8" s="14">
        <v>0.15</v>
      </c>
      <c r="S8" s="14">
        <v>0.58499999999999996</v>
      </c>
      <c r="T8" s="14">
        <v>0.51300000000000001</v>
      </c>
      <c r="U8" s="14">
        <v>6.0999999999999999E-2</v>
      </c>
      <c r="V8" s="14">
        <v>0.84899999999999998</v>
      </c>
      <c r="W8" s="12">
        <v>24573</v>
      </c>
      <c r="X8" s="17">
        <v>2977</v>
      </c>
    </row>
    <row r="9" spans="1:24" x14ac:dyDescent="0.2">
      <c r="A9" s="16" t="s">
        <v>276</v>
      </c>
      <c r="B9">
        <v>50000</v>
      </c>
      <c r="C9" s="12">
        <v>20786</v>
      </c>
      <c r="D9" s="52">
        <f t="shared" si="0"/>
        <v>0.41571999999999998</v>
      </c>
      <c r="E9" s="12">
        <v>21442</v>
      </c>
      <c r="F9" s="12">
        <v>1517</v>
      </c>
      <c r="G9" s="12">
        <v>445693831</v>
      </c>
      <c r="H9" s="14">
        <v>0.88700000000000001</v>
      </c>
      <c r="I9" s="14">
        <v>0.6</v>
      </c>
      <c r="J9" s="14">
        <v>0.97599999999999998</v>
      </c>
      <c r="K9" s="14">
        <v>0.95099999999999996</v>
      </c>
      <c r="L9" s="14">
        <v>0.92800000000000005</v>
      </c>
      <c r="M9" s="14">
        <v>0.97899999999999998</v>
      </c>
      <c r="N9" s="14">
        <v>0.97399999999999998</v>
      </c>
      <c r="O9" s="14">
        <v>0.89500000000000002</v>
      </c>
      <c r="P9" s="14">
        <v>0.748</v>
      </c>
      <c r="Q9" s="14">
        <v>7.1999999999999995E-2</v>
      </c>
      <c r="R9" s="14">
        <v>0.14399999999999999</v>
      </c>
      <c r="S9" s="14">
        <v>0.57599999999999996</v>
      </c>
      <c r="T9" s="14">
        <v>0.50600000000000001</v>
      </c>
      <c r="U9" s="14">
        <v>5.8999999999999997E-2</v>
      </c>
      <c r="V9" s="14">
        <v>0.86299999999999999</v>
      </c>
      <c r="W9" s="12">
        <v>23763</v>
      </c>
      <c r="X9" s="17">
        <v>3213</v>
      </c>
    </row>
    <row r="10" spans="1:24" s="69" customFormat="1" x14ac:dyDescent="0.2">
      <c r="A10" s="39" t="s">
        <v>277</v>
      </c>
      <c r="B10" s="69">
        <v>50000</v>
      </c>
      <c r="C10" s="55">
        <v>18748</v>
      </c>
      <c r="D10" s="70">
        <f t="shared" si="0"/>
        <v>0.37496000000000002</v>
      </c>
      <c r="E10" s="55">
        <v>24165</v>
      </c>
      <c r="F10" s="55">
        <v>1208</v>
      </c>
      <c r="G10" s="55">
        <v>453063488</v>
      </c>
      <c r="H10" s="71">
        <v>0.78300000000000003</v>
      </c>
      <c r="I10" s="71">
        <v>0.56499999999999995</v>
      </c>
      <c r="J10" s="71">
        <v>0.97699999999999998</v>
      </c>
      <c r="K10" s="71">
        <v>0.95499999999999996</v>
      </c>
      <c r="L10" s="71">
        <v>0.93</v>
      </c>
      <c r="M10" s="71">
        <v>0.98199999999999998</v>
      </c>
      <c r="N10" s="71">
        <v>0.97399999999999998</v>
      </c>
      <c r="O10" s="71">
        <v>0.47299999999999998</v>
      </c>
      <c r="P10" s="71">
        <v>0.41899999999999998</v>
      </c>
      <c r="Q10" s="71">
        <v>3.6999999999999998E-2</v>
      </c>
      <c r="R10" s="71">
        <v>7.9000000000000001E-2</v>
      </c>
      <c r="S10" s="71">
        <v>0.32600000000000001</v>
      </c>
      <c r="T10" s="71">
        <v>0.28899999999999998</v>
      </c>
      <c r="U10" s="71">
        <v>3.1E-2</v>
      </c>
      <c r="V10" s="71">
        <v>0.90600000000000003</v>
      </c>
      <c r="W10" s="55">
        <v>22804</v>
      </c>
      <c r="X10" s="72">
        <v>2407</v>
      </c>
    </row>
    <row r="11" spans="1:24" s="69" customFormat="1" x14ac:dyDescent="0.2">
      <c r="A11" s="39" t="s">
        <v>278</v>
      </c>
      <c r="B11" s="69">
        <v>50000</v>
      </c>
      <c r="C11" s="55">
        <v>19173</v>
      </c>
      <c r="D11" s="70">
        <f t="shared" si="0"/>
        <v>0.38346000000000002</v>
      </c>
      <c r="E11" s="55">
        <v>25586</v>
      </c>
      <c r="F11" s="55">
        <v>1082</v>
      </c>
      <c r="G11" s="55">
        <v>490576251</v>
      </c>
      <c r="H11" s="71">
        <v>0.81100000000000005</v>
      </c>
      <c r="I11" s="71">
        <v>0.59599999999999997</v>
      </c>
      <c r="J11" s="71">
        <v>0.97599999999999998</v>
      </c>
      <c r="K11" s="71">
        <v>0.96499999999999997</v>
      </c>
      <c r="L11" s="71">
        <v>0.92600000000000005</v>
      </c>
      <c r="M11" s="71">
        <v>0.98399999999999999</v>
      </c>
      <c r="N11" s="71">
        <v>0.97399999999999998</v>
      </c>
      <c r="O11" s="71">
        <v>0.52400000000000002</v>
      </c>
      <c r="P11" s="71">
        <v>0.46400000000000002</v>
      </c>
      <c r="Q11" s="71">
        <v>4.2999999999999997E-2</v>
      </c>
      <c r="R11" s="71">
        <v>8.4000000000000005E-2</v>
      </c>
      <c r="S11" s="71">
        <v>0.36299999999999999</v>
      </c>
      <c r="T11" s="71">
        <v>0.31900000000000001</v>
      </c>
      <c r="U11" s="71">
        <v>3.7999999999999999E-2</v>
      </c>
      <c r="V11" s="71">
        <v>0.72</v>
      </c>
      <c r="W11" s="55">
        <v>22473</v>
      </c>
      <c r="X11" s="72">
        <v>2036</v>
      </c>
    </row>
    <row r="12" spans="1:24" s="69" customFormat="1" x14ac:dyDescent="0.2">
      <c r="A12" s="39" t="s">
        <v>279</v>
      </c>
      <c r="B12" s="69">
        <v>50000</v>
      </c>
      <c r="C12" s="55">
        <v>18133</v>
      </c>
      <c r="D12" s="70">
        <f t="shared" si="0"/>
        <v>0.36265999999999998</v>
      </c>
      <c r="E12" s="55">
        <v>25538</v>
      </c>
      <c r="F12" s="55">
        <v>1201</v>
      </c>
      <c r="G12" s="55">
        <v>463085143</v>
      </c>
      <c r="H12" s="71">
        <v>0.76800000000000002</v>
      </c>
      <c r="I12" s="71">
        <v>0.59</v>
      </c>
      <c r="J12" s="71">
        <v>0.97799999999999998</v>
      </c>
      <c r="K12" s="71">
        <v>0.96599999999999997</v>
      </c>
      <c r="L12" s="71">
        <v>0.93200000000000005</v>
      </c>
      <c r="M12" s="71">
        <v>0.95799999999999996</v>
      </c>
      <c r="N12" s="71">
        <v>0.97399999999999998</v>
      </c>
      <c r="O12" s="71">
        <v>0.47199999999999998</v>
      </c>
      <c r="P12" s="71">
        <v>0.41099999999999998</v>
      </c>
      <c r="Q12" s="71">
        <v>3.7999999999999999E-2</v>
      </c>
      <c r="R12" s="71">
        <v>7.1999999999999995E-2</v>
      </c>
      <c r="S12" s="71">
        <v>0.32200000000000001</v>
      </c>
      <c r="T12" s="71">
        <v>0.28499999999999998</v>
      </c>
      <c r="U12" s="71">
        <v>3.1E-2</v>
      </c>
      <c r="V12" s="71">
        <v>0.91200000000000003</v>
      </c>
      <c r="W12" s="55">
        <v>22838</v>
      </c>
      <c r="X12" s="72">
        <v>2442</v>
      </c>
    </row>
    <row r="13" spans="1:24" s="69" customFormat="1" x14ac:dyDescent="0.2">
      <c r="A13" s="39" t="s">
        <v>280</v>
      </c>
      <c r="B13" s="69">
        <v>50000</v>
      </c>
      <c r="C13" s="55">
        <v>17859</v>
      </c>
      <c r="D13" s="70">
        <f t="shared" si="0"/>
        <v>0.35718</v>
      </c>
      <c r="E13" s="55">
        <v>25220</v>
      </c>
      <c r="F13" s="55">
        <v>918</v>
      </c>
      <c r="G13" s="55">
        <v>450418861</v>
      </c>
      <c r="H13" s="71">
        <v>0.76</v>
      </c>
      <c r="I13" s="71">
        <v>0.49399999999999999</v>
      </c>
      <c r="J13" s="71">
        <v>0.97599999999999998</v>
      </c>
      <c r="K13" s="71">
        <v>0.96599999999999997</v>
      </c>
      <c r="L13" s="71">
        <v>0.92300000000000004</v>
      </c>
      <c r="M13" s="71">
        <v>0.96699999999999997</v>
      </c>
      <c r="N13" s="71">
        <v>0.97299999999999998</v>
      </c>
      <c r="O13" s="71">
        <v>0.36099999999999999</v>
      </c>
      <c r="P13" s="71">
        <v>0.31</v>
      </c>
      <c r="Q13" s="71">
        <v>3.1E-2</v>
      </c>
      <c r="R13" s="71">
        <v>9.5000000000000001E-2</v>
      </c>
      <c r="S13" s="71">
        <v>0.20399999999999999</v>
      </c>
      <c r="T13" s="71">
        <v>0.18099999999999999</v>
      </c>
      <c r="U13" s="71">
        <v>1.7999999999999999E-2</v>
      </c>
      <c r="V13" s="71">
        <v>0.79300000000000004</v>
      </c>
      <c r="W13" s="55">
        <v>23567</v>
      </c>
      <c r="X13" s="72">
        <v>1596</v>
      </c>
    </row>
    <row r="14" spans="1:24" s="69" customFormat="1" x14ac:dyDescent="0.2">
      <c r="A14" s="39" t="s">
        <v>281</v>
      </c>
      <c r="B14" s="69">
        <v>50000</v>
      </c>
      <c r="C14" s="55">
        <v>13004</v>
      </c>
      <c r="D14" s="70">
        <f t="shared" si="0"/>
        <v>0.26007999999999998</v>
      </c>
      <c r="E14" s="55">
        <v>37252</v>
      </c>
      <c r="F14" s="55">
        <v>975</v>
      </c>
      <c r="G14" s="55">
        <v>484437152</v>
      </c>
      <c r="H14" s="71">
        <v>0.747</v>
      </c>
      <c r="I14" s="71">
        <v>0.44600000000000001</v>
      </c>
      <c r="J14" s="71">
        <v>0.97199999999999998</v>
      </c>
      <c r="K14" s="71">
        <v>0.96099999999999997</v>
      </c>
      <c r="L14" s="71">
        <v>0.90100000000000002</v>
      </c>
      <c r="M14" s="71">
        <v>0.96799999999999997</v>
      </c>
      <c r="N14" s="71">
        <v>0.97199999999999998</v>
      </c>
      <c r="O14" s="71">
        <v>0.36799999999999999</v>
      </c>
      <c r="P14" s="71">
        <v>0.308</v>
      </c>
      <c r="Q14" s="71">
        <v>2.8000000000000001E-2</v>
      </c>
      <c r="R14" s="71">
        <v>6.0999999999999999E-2</v>
      </c>
      <c r="S14" s="71">
        <v>0.23400000000000001</v>
      </c>
      <c r="T14" s="71">
        <v>0.20399999999999999</v>
      </c>
      <c r="U14" s="71">
        <v>2.7E-2</v>
      </c>
      <c r="V14" s="71">
        <v>0.55700000000000005</v>
      </c>
      <c r="W14" s="55">
        <v>21964</v>
      </c>
      <c r="X14" s="72">
        <v>1891</v>
      </c>
    </row>
    <row r="15" spans="1:24" s="69" customFormat="1" x14ac:dyDescent="0.2">
      <c r="A15" s="39" t="s">
        <v>282</v>
      </c>
      <c r="B15" s="69">
        <v>50000</v>
      </c>
      <c r="C15" s="55">
        <v>18589</v>
      </c>
      <c r="D15" s="70">
        <f t="shared" si="0"/>
        <v>0.37178</v>
      </c>
      <c r="E15" s="55">
        <v>27199</v>
      </c>
      <c r="F15" s="55">
        <v>1140</v>
      </c>
      <c r="G15" s="55">
        <v>505606825</v>
      </c>
      <c r="H15" s="71">
        <v>0.749</v>
      </c>
      <c r="I15" s="71">
        <v>0.54900000000000004</v>
      </c>
      <c r="J15" s="71">
        <v>0.97699999999999998</v>
      </c>
      <c r="K15" s="71">
        <v>0.96599999999999997</v>
      </c>
      <c r="L15" s="71">
        <v>0.92300000000000004</v>
      </c>
      <c r="M15" s="71">
        <v>0.96899999999999997</v>
      </c>
      <c r="N15" s="71">
        <v>0.97399999999999998</v>
      </c>
      <c r="O15" s="71">
        <v>0.39600000000000002</v>
      </c>
      <c r="P15" s="71">
        <v>0.34300000000000003</v>
      </c>
      <c r="Q15" s="71">
        <v>3.1E-2</v>
      </c>
      <c r="R15" s="71">
        <v>8.1000000000000003E-2</v>
      </c>
      <c r="S15" s="71">
        <v>0.251</v>
      </c>
      <c r="T15" s="71">
        <v>0.222</v>
      </c>
      <c r="U15" s="71">
        <v>2.4E-2</v>
      </c>
      <c r="V15" s="71">
        <v>0.90800000000000003</v>
      </c>
      <c r="W15" s="55">
        <v>23030</v>
      </c>
      <c r="X15" s="72">
        <v>2216</v>
      </c>
    </row>
    <row r="16" spans="1:24" s="69" customFormat="1" x14ac:dyDescent="0.2">
      <c r="A16" s="39" t="s">
        <v>283</v>
      </c>
      <c r="B16" s="69">
        <v>50000</v>
      </c>
      <c r="C16" s="55">
        <v>18988</v>
      </c>
      <c r="D16" s="70">
        <f t="shared" si="0"/>
        <v>0.37975999999999999</v>
      </c>
      <c r="E16" s="55">
        <v>24253</v>
      </c>
      <c r="F16" s="55">
        <v>1132</v>
      </c>
      <c r="G16" s="55">
        <v>460527957</v>
      </c>
      <c r="H16" s="71">
        <v>0.748</v>
      </c>
      <c r="I16" s="71">
        <v>0.53800000000000003</v>
      </c>
      <c r="J16" s="71">
        <v>0.97799999999999998</v>
      </c>
      <c r="K16" s="71">
        <v>0.96699999999999997</v>
      </c>
      <c r="L16" s="71">
        <v>0.93700000000000006</v>
      </c>
      <c r="M16" s="71">
        <v>0.96199999999999997</v>
      </c>
      <c r="N16" s="71">
        <v>0.97499999999999998</v>
      </c>
      <c r="O16" s="71">
        <v>0.41499999999999998</v>
      </c>
      <c r="P16" s="71">
        <v>0.35699999999999998</v>
      </c>
      <c r="Q16" s="71">
        <v>3.3000000000000002E-2</v>
      </c>
      <c r="R16" s="71">
        <v>7.4999999999999997E-2</v>
      </c>
      <c r="S16" s="71">
        <v>0.27</v>
      </c>
      <c r="T16" s="71">
        <v>0.23799999999999999</v>
      </c>
      <c r="U16" s="71">
        <v>2.7E-2</v>
      </c>
      <c r="V16" s="71">
        <v>0.90900000000000003</v>
      </c>
      <c r="W16" s="55">
        <v>23046</v>
      </c>
      <c r="X16" s="72">
        <v>2165</v>
      </c>
    </row>
    <row r="17" spans="1:24" s="69" customFormat="1" x14ac:dyDescent="0.2">
      <c r="A17" s="39" t="s">
        <v>284</v>
      </c>
      <c r="B17" s="69">
        <v>50000</v>
      </c>
      <c r="C17" s="55">
        <v>19511</v>
      </c>
      <c r="D17" s="70">
        <f t="shared" si="0"/>
        <v>0.39022000000000001</v>
      </c>
      <c r="E17" s="55">
        <v>25746</v>
      </c>
      <c r="F17" s="55">
        <v>1225</v>
      </c>
      <c r="G17" s="55">
        <v>502338103</v>
      </c>
      <c r="H17" s="71">
        <v>0.752</v>
      </c>
      <c r="I17" s="71">
        <v>0.56899999999999995</v>
      </c>
      <c r="J17" s="71">
        <v>0.97799999999999998</v>
      </c>
      <c r="K17" s="71">
        <v>0.96699999999999997</v>
      </c>
      <c r="L17" s="71">
        <v>0.93100000000000005</v>
      </c>
      <c r="M17" s="71">
        <v>0.90500000000000003</v>
      </c>
      <c r="N17" s="71">
        <v>0.97499999999999998</v>
      </c>
      <c r="O17" s="71">
        <v>0.44500000000000001</v>
      </c>
      <c r="P17" s="71">
        <v>0.38600000000000001</v>
      </c>
      <c r="Q17" s="71">
        <v>3.5000000000000003E-2</v>
      </c>
      <c r="R17" s="71">
        <v>7.8E-2</v>
      </c>
      <c r="S17" s="71">
        <v>0.29699999999999999</v>
      </c>
      <c r="T17" s="71">
        <v>0.26200000000000001</v>
      </c>
      <c r="U17" s="71">
        <v>2.9000000000000001E-2</v>
      </c>
      <c r="V17" s="71">
        <v>0.91100000000000003</v>
      </c>
      <c r="W17" s="55">
        <v>22543</v>
      </c>
      <c r="X17" s="72">
        <v>2368</v>
      </c>
    </row>
    <row r="18" spans="1:24" x14ac:dyDescent="0.2">
      <c r="A18" s="16" t="s">
        <v>285</v>
      </c>
      <c r="B18">
        <v>50000</v>
      </c>
      <c r="C18" s="12">
        <v>25417</v>
      </c>
      <c r="D18" s="52">
        <f t="shared" si="0"/>
        <v>0.50834000000000001</v>
      </c>
      <c r="E18" s="12">
        <v>20922</v>
      </c>
      <c r="F18" s="12">
        <v>1285</v>
      </c>
      <c r="G18" s="12">
        <v>531776869</v>
      </c>
      <c r="H18" s="14">
        <v>0.92100000000000004</v>
      </c>
      <c r="I18" s="14">
        <v>0.66400000000000003</v>
      </c>
      <c r="J18" s="14">
        <v>0.97599999999999998</v>
      </c>
      <c r="K18" s="14">
        <v>0.95899999999999996</v>
      </c>
      <c r="L18" s="14">
        <v>0.93200000000000005</v>
      </c>
      <c r="M18" s="14">
        <v>0.97299999999999998</v>
      </c>
      <c r="N18" s="14">
        <v>0.97299999999999998</v>
      </c>
      <c r="O18" s="14">
        <v>0.87</v>
      </c>
      <c r="P18" s="14">
        <v>0.79400000000000004</v>
      </c>
      <c r="Q18" s="14">
        <v>7.0999999999999994E-2</v>
      </c>
      <c r="R18" s="14">
        <v>0.14699999999999999</v>
      </c>
      <c r="S18" s="14">
        <v>0.61899999999999999</v>
      </c>
      <c r="T18" s="14">
        <v>0.56000000000000005</v>
      </c>
      <c r="U18" s="14">
        <v>4.8000000000000001E-2</v>
      </c>
      <c r="V18" s="14">
        <v>0.85</v>
      </c>
      <c r="W18" s="12">
        <v>23674</v>
      </c>
      <c r="X18" s="17">
        <v>2695</v>
      </c>
    </row>
    <row r="19" spans="1:24" x14ac:dyDescent="0.2">
      <c r="A19" s="16" t="s">
        <v>286</v>
      </c>
      <c r="B19">
        <v>50000</v>
      </c>
      <c r="C19" s="12">
        <v>28084</v>
      </c>
      <c r="D19" s="52">
        <f t="shared" si="0"/>
        <v>0.56167999999999996</v>
      </c>
      <c r="E19" s="55">
        <v>12798</v>
      </c>
      <c r="F19" s="12">
        <v>1118</v>
      </c>
      <c r="G19" s="12">
        <v>359420421</v>
      </c>
      <c r="H19" s="14">
        <v>0.92300000000000004</v>
      </c>
      <c r="I19" s="14">
        <v>0.59099999999999997</v>
      </c>
      <c r="J19" s="14">
        <v>0.97699999999999998</v>
      </c>
      <c r="K19" s="14">
        <v>0.96099999999999997</v>
      </c>
      <c r="L19" s="14">
        <v>0.92700000000000005</v>
      </c>
      <c r="M19" s="14">
        <v>0.96699999999999997</v>
      </c>
      <c r="N19" s="14">
        <v>0.97499999999999998</v>
      </c>
      <c r="O19" s="14">
        <v>0.872</v>
      </c>
      <c r="P19" s="14">
        <v>0.79400000000000004</v>
      </c>
      <c r="Q19" s="14">
        <v>7.1999999999999995E-2</v>
      </c>
      <c r="R19" s="14">
        <v>0.122</v>
      </c>
      <c r="S19" s="14">
        <v>0.64100000000000001</v>
      </c>
      <c r="T19" s="14">
        <v>0.57899999999999996</v>
      </c>
      <c r="U19" s="14">
        <v>5.0999999999999997E-2</v>
      </c>
      <c r="V19" s="14">
        <v>0.89500000000000002</v>
      </c>
      <c r="W19" s="12">
        <v>22715</v>
      </c>
      <c r="X19" s="17">
        <v>2239</v>
      </c>
    </row>
    <row r="20" spans="1:24" ht="17" thickBot="1" x14ac:dyDescent="0.25">
      <c r="A20" s="18" t="s">
        <v>287</v>
      </c>
      <c r="B20" s="19">
        <v>50000</v>
      </c>
      <c r="C20" s="20">
        <v>27967</v>
      </c>
      <c r="D20" s="53">
        <f t="shared" si="0"/>
        <v>0.55933999999999995</v>
      </c>
      <c r="E20" s="20">
        <v>19099</v>
      </c>
      <c r="F20" s="20">
        <v>960</v>
      </c>
      <c r="G20" s="20">
        <v>534169560</v>
      </c>
      <c r="H20" s="22">
        <v>0.91100000000000003</v>
      </c>
      <c r="I20" s="22">
        <v>0.63100000000000001</v>
      </c>
      <c r="J20" s="22">
        <v>0.97599999999999998</v>
      </c>
      <c r="K20" s="22">
        <v>0.96099999999999997</v>
      </c>
      <c r="L20" s="22">
        <v>0.92700000000000005</v>
      </c>
      <c r="M20" s="22">
        <v>0.94899999999999995</v>
      </c>
      <c r="N20" s="22">
        <v>0.97299999999999998</v>
      </c>
      <c r="O20" s="22">
        <v>0.874</v>
      </c>
      <c r="P20" s="22">
        <v>0.79</v>
      </c>
      <c r="Q20" s="22">
        <v>8.2000000000000003E-2</v>
      </c>
      <c r="R20" s="22">
        <v>0.122</v>
      </c>
      <c r="S20" s="22">
        <v>0.628</v>
      </c>
      <c r="T20" s="22">
        <v>0.54500000000000004</v>
      </c>
      <c r="U20" s="22">
        <v>7.2999999999999995E-2</v>
      </c>
      <c r="V20" s="22">
        <v>0.59299999999999997</v>
      </c>
      <c r="W20" s="20">
        <v>22461</v>
      </c>
      <c r="X20" s="23">
        <v>1749</v>
      </c>
    </row>
    <row r="21" spans="1:24" ht="17" thickTop="1" x14ac:dyDescent="0.2"/>
    <row r="22" spans="1:24" ht="17" thickBot="1" x14ac:dyDescent="0.25"/>
    <row r="23" spans="1:24" x14ac:dyDescent="0.2">
      <c r="A23" s="41" t="s">
        <v>97</v>
      </c>
      <c r="B23" s="42" t="s">
        <v>98</v>
      </c>
    </row>
    <row r="24" spans="1:24" x14ac:dyDescent="0.2">
      <c r="A24" s="43"/>
      <c r="B24" s="44" t="s">
        <v>99</v>
      </c>
    </row>
    <row r="25" spans="1:24" x14ac:dyDescent="0.2">
      <c r="A25" s="54"/>
      <c r="B25" s="44" t="s">
        <v>178</v>
      </c>
    </row>
    <row r="26" spans="1:24" x14ac:dyDescent="0.2">
      <c r="A26" s="49"/>
      <c r="B26" s="44" t="s">
        <v>100</v>
      </c>
    </row>
    <row r="27" spans="1:24" x14ac:dyDescent="0.2">
      <c r="A27" s="45"/>
      <c r="B27" s="44" t="s">
        <v>101</v>
      </c>
    </row>
    <row r="28" spans="1:24" ht="17" thickBot="1" x14ac:dyDescent="0.25">
      <c r="A28" s="46" t="s">
        <v>102</v>
      </c>
      <c r="B28" s="47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0521-A749-7049-AE09-81A03EEAD638}">
  <dimension ref="A1:X11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291</v>
      </c>
      <c r="B2">
        <v>50000</v>
      </c>
      <c r="C2" s="12">
        <v>15766</v>
      </c>
      <c r="D2" s="52">
        <f>C2/B2</f>
        <v>0.31531999999999999</v>
      </c>
      <c r="E2" s="12">
        <v>32766</v>
      </c>
      <c r="F2" s="12">
        <v>1720</v>
      </c>
      <c r="G2" s="12">
        <v>516591650</v>
      </c>
      <c r="H2" s="14">
        <v>0.88400000000000001</v>
      </c>
      <c r="I2" s="14">
        <v>0.63900000000000001</v>
      </c>
      <c r="J2" s="14">
        <v>0.97299999999999998</v>
      </c>
      <c r="K2" s="14">
        <v>0.89300000000000002</v>
      </c>
      <c r="L2" s="14">
        <v>0.91300000000000003</v>
      </c>
      <c r="M2" s="14">
        <v>0.97799999999999998</v>
      </c>
      <c r="N2" s="14">
        <v>0.96899999999999997</v>
      </c>
      <c r="O2" s="14">
        <v>0.81200000000000006</v>
      </c>
      <c r="P2" s="14">
        <v>0.69799999999999995</v>
      </c>
      <c r="Q2" s="14">
        <v>0.08</v>
      </c>
      <c r="R2" s="14">
        <v>0.16</v>
      </c>
      <c r="S2" s="14">
        <v>0.497</v>
      </c>
      <c r="T2" s="14">
        <v>0.439</v>
      </c>
      <c r="U2" s="14">
        <v>4.7E-2</v>
      </c>
      <c r="V2" s="14">
        <v>0.86499999999999999</v>
      </c>
      <c r="W2" s="12">
        <v>24793</v>
      </c>
      <c r="X2" s="17">
        <v>3928</v>
      </c>
    </row>
    <row r="3" spans="1:24" ht="17" thickBot="1" x14ac:dyDescent="0.25">
      <c r="A3" s="18" t="s">
        <v>292</v>
      </c>
      <c r="B3" s="19">
        <v>40000</v>
      </c>
      <c r="C3" s="20">
        <v>15914</v>
      </c>
      <c r="D3" s="53">
        <f t="shared" ref="D3" si="0">C3/B3</f>
        <v>0.39784999999999998</v>
      </c>
      <c r="E3" s="20">
        <v>33878</v>
      </c>
      <c r="F3" s="20">
        <v>2118</v>
      </c>
      <c r="G3" s="20">
        <v>539145134</v>
      </c>
      <c r="H3" s="22">
        <v>0.878</v>
      </c>
      <c r="I3" s="22">
        <v>0.53600000000000003</v>
      </c>
      <c r="J3" s="22">
        <v>0.97199999999999998</v>
      </c>
      <c r="K3" s="22">
        <v>0.89400000000000002</v>
      </c>
      <c r="L3" s="22">
        <v>0.91200000000000003</v>
      </c>
      <c r="M3" s="22">
        <v>0.98399999999999999</v>
      </c>
      <c r="N3" s="22">
        <v>0.97099999999999997</v>
      </c>
      <c r="O3" s="22">
        <v>0.78800000000000003</v>
      </c>
      <c r="P3" s="22">
        <v>0.68</v>
      </c>
      <c r="Q3" s="22">
        <v>0.06</v>
      </c>
      <c r="R3" s="22">
        <v>0.12</v>
      </c>
      <c r="S3" s="22">
        <v>0.53100000000000003</v>
      </c>
      <c r="T3" s="22">
        <v>0.47499999999999998</v>
      </c>
      <c r="U3" s="22">
        <v>4.9000000000000002E-2</v>
      </c>
      <c r="V3" s="22">
        <v>0.91500000000000004</v>
      </c>
      <c r="W3" s="20">
        <v>25047</v>
      </c>
      <c r="X3" s="23">
        <v>5828</v>
      </c>
    </row>
    <row r="4" spans="1:24" ht="17" thickTop="1" x14ac:dyDescent="0.2"/>
    <row r="5" spans="1:24" ht="17" thickBot="1" x14ac:dyDescent="0.25"/>
    <row r="6" spans="1:24" x14ac:dyDescent="0.2">
      <c r="A6" s="41" t="s">
        <v>97</v>
      </c>
      <c r="B6" s="42" t="s">
        <v>98</v>
      </c>
    </row>
    <row r="7" spans="1:24" x14ac:dyDescent="0.2">
      <c r="A7" s="43"/>
      <c r="B7" s="44" t="s">
        <v>99</v>
      </c>
    </row>
    <row r="8" spans="1:24" x14ac:dyDescent="0.2">
      <c r="A8" s="54"/>
      <c r="B8" s="44" t="s">
        <v>178</v>
      </c>
    </row>
    <row r="9" spans="1:24" x14ac:dyDescent="0.2">
      <c r="A9" s="49"/>
      <c r="B9" s="44" t="s">
        <v>100</v>
      </c>
    </row>
    <row r="10" spans="1:24" x14ac:dyDescent="0.2">
      <c r="A10" s="45"/>
      <c r="B10" s="44" t="s">
        <v>101</v>
      </c>
    </row>
    <row r="11" spans="1:24" ht="17" thickBot="1" x14ac:dyDescent="0.25">
      <c r="A11" s="46" t="s">
        <v>102</v>
      </c>
      <c r="B11" s="47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211B-257B-5743-8B49-8C83F78E7791}">
  <dimension ref="A1:X20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294</v>
      </c>
      <c r="B2">
        <v>50000</v>
      </c>
      <c r="C2" s="12">
        <v>20607</v>
      </c>
      <c r="D2" s="52">
        <f>C2/B2</f>
        <v>0.41214000000000001</v>
      </c>
      <c r="E2" s="12">
        <v>29434</v>
      </c>
      <c r="F2" s="12">
        <v>1602</v>
      </c>
      <c r="G2" s="12">
        <v>606557182</v>
      </c>
      <c r="H2" s="14">
        <v>0.90100000000000002</v>
      </c>
      <c r="I2" s="14">
        <v>0.70499999999999996</v>
      </c>
      <c r="J2" s="14">
        <v>0.97199999999999998</v>
      </c>
      <c r="K2" s="14">
        <v>0.878</v>
      </c>
      <c r="L2" s="14">
        <v>0.91400000000000003</v>
      </c>
      <c r="M2" s="14">
        <v>0.97799999999999998</v>
      </c>
      <c r="N2" s="14">
        <v>0.97</v>
      </c>
      <c r="O2" s="14">
        <v>0.86399999999999999</v>
      </c>
      <c r="P2" s="14">
        <v>0.77100000000000002</v>
      </c>
      <c r="Q2" s="14">
        <v>7.8E-2</v>
      </c>
      <c r="R2" s="14">
        <v>0.155</v>
      </c>
      <c r="S2" s="14">
        <v>0.57999999999999996</v>
      </c>
      <c r="T2" s="14">
        <v>0.51100000000000001</v>
      </c>
      <c r="U2" s="14">
        <v>5.8999999999999997E-2</v>
      </c>
      <c r="V2" s="14">
        <v>0.89800000000000002</v>
      </c>
      <c r="W2" s="12">
        <v>24226</v>
      </c>
      <c r="X2" s="17">
        <v>3591</v>
      </c>
    </row>
    <row r="3" spans="1:24" x14ac:dyDescent="0.2">
      <c r="A3" s="16" t="s">
        <v>295</v>
      </c>
      <c r="B3">
        <v>50030</v>
      </c>
      <c r="C3" s="12">
        <v>22733</v>
      </c>
      <c r="D3" s="52">
        <f t="shared" ref="D3:D12" si="0">C3/B3</f>
        <v>0.45438736757945231</v>
      </c>
      <c r="E3" s="12">
        <v>21064</v>
      </c>
      <c r="F3" s="12">
        <v>1510</v>
      </c>
      <c r="G3" s="12">
        <v>478851161</v>
      </c>
      <c r="H3" s="14">
        <v>0.90400000000000003</v>
      </c>
      <c r="I3" s="14">
        <v>0.64500000000000002</v>
      </c>
      <c r="J3" s="14">
        <v>0.97199999999999998</v>
      </c>
      <c r="K3" s="14">
        <v>0.877</v>
      </c>
      <c r="L3" s="14">
        <v>0.92600000000000005</v>
      </c>
      <c r="M3" s="14">
        <v>0.96099999999999997</v>
      </c>
      <c r="N3" s="14">
        <v>0.96899999999999997</v>
      </c>
      <c r="O3" s="14">
        <v>0.88200000000000001</v>
      </c>
      <c r="P3" s="14">
        <v>0.78400000000000003</v>
      </c>
      <c r="Q3" s="14">
        <v>7.4999999999999997E-2</v>
      </c>
      <c r="R3" s="14">
        <v>0.13900000000000001</v>
      </c>
      <c r="S3" s="14">
        <v>0.61</v>
      </c>
      <c r="T3" s="14">
        <v>0.54200000000000004</v>
      </c>
      <c r="U3" s="14">
        <v>5.7000000000000002E-2</v>
      </c>
      <c r="V3" s="14">
        <v>0.90900000000000003</v>
      </c>
      <c r="W3" s="12">
        <v>23701</v>
      </c>
      <c r="X3" s="17">
        <v>3386</v>
      </c>
    </row>
    <row r="4" spans="1:24" x14ac:dyDescent="0.2">
      <c r="A4" s="16" t="s">
        <v>296</v>
      </c>
      <c r="B4">
        <v>49998</v>
      </c>
      <c r="C4" s="12">
        <v>21321</v>
      </c>
      <c r="D4" s="52">
        <f t="shared" si="0"/>
        <v>0.42643705748229926</v>
      </c>
      <c r="E4" s="12">
        <v>22737</v>
      </c>
      <c r="F4" s="12">
        <v>1563</v>
      </c>
      <c r="G4" s="12">
        <v>484796730</v>
      </c>
      <c r="H4" s="14">
        <v>0.90200000000000002</v>
      </c>
      <c r="I4" s="14">
        <v>0.66900000000000004</v>
      </c>
      <c r="J4" s="14">
        <v>0.97199999999999998</v>
      </c>
      <c r="K4" s="14">
        <v>0.877</v>
      </c>
      <c r="L4" s="14">
        <v>0.93300000000000005</v>
      </c>
      <c r="M4" s="14">
        <v>0.96</v>
      </c>
      <c r="N4" s="14">
        <v>0.96799999999999997</v>
      </c>
      <c r="O4" s="14">
        <v>0.89700000000000002</v>
      </c>
      <c r="P4" s="14">
        <v>0.79300000000000004</v>
      </c>
      <c r="Q4" s="14">
        <v>7.8E-2</v>
      </c>
      <c r="R4" s="14">
        <v>0.13500000000000001</v>
      </c>
      <c r="S4" s="14">
        <v>0.622</v>
      </c>
      <c r="T4" s="14">
        <v>0.55200000000000005</v>
      </c>
      <c r="U4" s="14">
        <v>5.8999999999999997E-2</v>
      </c>
      <c r="V4" s="14">
        <v>0.91300000000000003</v>
      </c>
      <c r="W4" s="12">
        <v>23318</v>
      </c>
      <c r="X4" s="17">
        <v>3474</v>
      </c>
    </row>
    <row r="5" spans="1:24" x14ac:dyDescent="0.2">
      <c r="A5" s="16" t="s">
        <v>297</v>
      </c>
      <c r="B5">
        <v>50707</v>
      </c>
      <c r="C5" s="12">
        <v>21163</v>
      </c>
      <c r="D5" s="52">
        <f t="shared" si="0"/>
        <v>0.41735855010156386</v>
      </c>
      <c r="E5" s="12">
        <v>23911</v>
      </c>
      <c r="F5" s="12">
        <v>1508</v>
      </c>
      <c r="G5" s="12">
        <v>506046722</v>
      </c>
      <c r="H5" s="14">
        <v>0.90200000000000002</v>
      </c>
      <c r="I5" s="14">
        <v>0.628</v>
      </c>
      <c r="J5" s="14">
        <v>0.97899999999999998</v>
      </c>
      <c r="K5" s="14">
        <v>0.95199999999999996</v>
      </c>
      <c r="L5" s="14">
        <v>0.95099999999999996</v>
      </c>
      <c r="M5" s="14">
        <v>0.97099999999999997</v>
      </c>
      <c r="N5" s="14">
        <v>0.97499999999999998</v>
      </c>
      <c r="O5" s="14">
        <v>0.90600000000000003</v>
      </c>
      <c r="P5" s="14">
        <v>0.80500000000000005</v>
      </c>
      <c r="Q5" s="14">
        <v>0.08</v>
      </c>
      <c r="R5" s="14">
        <v>0.161</v>
      </c>
      <c r="S5" s="14">
        <v>0.60699999999999998</v>
      </c>
      <c r="T5" s="14">
        <v>0.54200000000000004</v>
      </c>
      <c r="U5" s="14">
        <v>5.2999999999999999E-2</v>
      </c>
      <c r="V5" s="14">
        <v>0.86</v>
      </c>
      <c r="W5" s="12">
        <v>24251</v>
      </c>
      <c r="X5" s="17">
        <v>3453</v>
      </c>
    </row>
    <row r="6" spans="1:24" x14ac:dyDescent="0.2">
      <c r="A6" s="16" t="s">
        <v>298</v>
      </c>
      <c r="B6">
        <v>50387</v>
      </c>
      <c r="C6" s="12">
        <v>21245</v>
      </c>
      <c r="D6" s="52">
        <f t="shared" si="0"/>
        <v>0.42163653323277828</v>
      </c>
      <c r="E6" s="12">
        <v>25796</v>
      </c>
      <c r="F6" s="12">
        <v>1617</v>
      </c>
      <c r="G6" s="12">
        <v>548047235</v>
      </c>
      <c r="H6" s="14">
        <v>0.89800000000000002</v>
      </c>
      <c r="I6" s="14">
        <v>0.63800000000000001</v>
      </c>
      <c r="J6" s="14">
        <v>0.97399999999999998</v>
      </c>
      <c r="K6" s="14">
        <v>0.94699999999999995</v>
      </c>
      <c r="L6" s="14">
        <v>0.93</v>
      </c>
      <c r="M6" s="14">
        <v>0.97599999999999998</v>
      </c>
      <c r="N6" s="14">
        <v>0.97099999999999997</v>
      </c>
      <c r="O6" s="14">
        <v>0.879</v>
      </c>
      <c r="P6" s="14">
        <v>0.77700000000000002</v>
      </c>
      <c r="Q6" s="14">
        <v>8.2000000000000003E-2</v>
      </c>
      <c r="R6" s="14">
        <v>0.14399999999999999</v>
      </c>
      <c r="S6" s="14">
        <v>0.59699999999999998</v>
      </c>
      <c r="T6" s="14">
        <v>0.52700000000000002</v>
      </c>
      <c r="U6" s="14">
        <v>5.8999999999999997E-2</v>
      </c>
      <c r="V6" s="14">
        <v>0.88800000000000001</v>
      </c>
      <c r="W6" s="12">
        <v>23758</v>
      </c>
      <c r="X6" s="17">
        <v>3618</v>
      </c>
    </row>
    <row r="7" spans="1:24" x14ac:dyDescent="0.2">
      <c r="A7" s="16" t="s">
        <v>299</v>
      </c>
      <c r="B7">
        <v>50000</v>
      </c>
      <c r="C7" s="12">
        <v>21527</v>
      </c>
      <c r="D7" s="52">
        <f t="shared" si="0"/>
        <v>0.43053999999999998</v>
      </c>
      <c r="E7" s="12">
        <v>27207</v>
      </c>
      <c r="F7" s="12">
        <v>1691</v>
      </c>
      <c r="G7" s="12">
        <v>585704146</v>
      </c>
      <c r="H7" s="14">
        <v>0.89400000000000002</v>
      </c>
      <c r="I7" s="14">
        <v>0.63100000000000001</v>
      </c>
      <c r="J7" s="14">
        <v>0.97699999999999998</v>
      </c>
      <c r="K7" s="14">
        <v>0.95</v>
      </c>
      <c r="L7" s="14">
        <v>0.94199999999999995</v>
      </c>
      <c r="M7" s="14">
        <v>0.96699999999999997</v>
      </c>
      <c r="N7" s="14">
        <v>0.97299999999999998</v>
      </c>
      <c r="O7" s="14">
        <v>0.89200000000000002</v>
      </c>
      <c r="P7" s="14">
        <v>0.78100000000000003</v>
      </c>
      <c r="Q7" s="14">
        <v>8.2000000000000003E-2</v>
      </c>
      <c r="R7" s="14">
        <v>0.13400000000000001</v>
      </c>
      <c r="S7" s="14">
        <v>0.60699999999999998</v>
      </c>
      <c r="T7" s="14">
        <v>0.53500000000000003</v>
      </c>
      <c r="U7" s="14">
        <v>6.2E-2</v>
      </c>
      <c r="V7" s="14">
        <v>0.88400000000000001</v>
      </c>
      <c r="W7" s="12">
        <v>24025</v>
      </c>
      <c r="X7" s="17">
        <v>3894</v>
      </c>
    </row>
    <row r="8" spans="1:24" x14ac:dyDescent="0.2">
      <c r="A8" s="16" t="s">
        <v>300</v>
      </c>
      <c r="B8">
        <v>50000</v>
      </c>
      <c r="C8" s="12">
        <v>19633</v>
      </c>
      <c r="D8" s="52">
        <f t="shared" si="0"/>
        <v>0.39266000000000001</v>
      </c>
      <c r="E8" s="12">
        <v>28213</v>
      </c>
      <c r="F8" s="12">
        <v>1424</v>
      </c>
      <c r="G8" s="12">
        <v>553912342</v>
      </c>
      <c r="H8" s="14">
        <v>0.88600000000000001</v>
      </c>
      <c r="I8" s="14">
        <v>0.61599999999999999</v>
      </c>
      <c r="J8" s="14">
        <v>0.97599999999999998</v>
      </c>
      <c r="K8" s="14">
        <v>0.94899999999999995</v>
      </c>
      <c r="L8" s="14">
        <v>0.92900000000000005</v>
      </c>
      <c r="M8" s="14">
        <v>0.97199999999999998</v>
      </c>
      <c r="N8" s="14">
        <v>0.97199999999999998</v>
      </c>
      <c r="O8" s="14">
        <v>0.83099999999999996</v>
      </c>
      <c r="P8" s="14">
        <v>0.65700000000000003</v>
      </c>
      <c r="Q8" s="14">
        <v>7.5999999999999998E-2</v>
      </c>
      <c r="R8" s="14">
        <v>0.13700000000000001</v>
      </c>
      <c r="S8" s="14">
        <v>0.48199999999999998</v>
      </c>
      <c r="T8" s="14">
        <v>0.43</v>
      </c>
      <c r="U8" s="14">
        <v>4.1000000000000002E-2</v>
      </c>
      <c r="V8" s="14">
        <v>0.89600000000000002</v>
      </c>
      <c r="W8" s="12">
        <v>26095</v>
      </c>
      <c r="X8" s="17">
        <v>3109</v>
      </c>
    </row>
    <row r="9" spans="1:24" x14ac:dyDescent="0.2">
      <c r="A9" s="16" t="s">
        <v>301</v>
      </c>
      <c r="B9">
        <v>40167</v>
      </c>
      <c r="C9" s="12">
        <v>13265</v>
      </c>
      <c r="D9" s="52">
        <f t="shared" si="0"/>
        <v>0.33024622202305376</v>
      </c>
      <c r="E9" s="12">
        <v>38863</v>
      </c>
      <c r="F9" s="12">
        <v>2027</v>
      </c>
      <c r="G9" s="12">
        <v>515519227</v>
      </c>
      <c r="H9" s="14">
        <v>0.86599999999999999</v>
      </c>
      <c r="I9" s="14">
        <v>0.56599999999999995</v>
      </c>
      <c r="J9" s="14">
        <v>0.97699999999999998</v>
      </c>
      <c r="K9" s="14">
        <v>0.95</v>
      </c>
      <c r="L9" s="14">
        <v>0.93200000000000005</v>
      </c>
      <c r="M9" s="14">
        <v>0.97699999999999998</v>
      </c>
      <c r="N9" s="14">
        <v>0.97399999999999998</v>
      </c>
      <c r="O9" s="14">
        <v>0.79200000000000004</v>
      </c>
      <c r="P9" s="14">
        <v>0.65</v>
      </c>
      <c r="Q9" s="14">
        <v>5.8999999999999997E-2</v>
      </c>
      <c r="R9" s="14">
        <v>0.12</v>
      </c>
      <c r="S9" s="14">
        <v>0.501</v>
      </c>
      <c r="T9" s="14">
        <v>0.45100000000000001</v>
      </c>
      <c r="U9" s="14">
        <v>4.2000000000000003E-2</v>
      </c>
      <c r="V9" s="14">
        <v>0.89100000000000001</v>
      </c>
      <c r="W9" s="12">
        <v>25260</v>
      </c>
      <c r="X9" s="17">
        <v>5493</v>
      </c>
    </row>
    <row r="10" spans="1:24" x14ac:dyDescent="0.2">
      <c r="A10" s="16" t="s">
        <v>302</v>
      </c>
      <c r="B10">
        <v>50000</v>
      </c>
      <c r="C10" s="12">
        <v>19699</v>
      </c>
      <c r="D10" s="52">
        <f t="shared" si="0"/>
        <v>0.39398</v>
      </c>
      <c r="E10" s="24">
        <v>19709</v>
      </c>
      <c r="F10" s="12">
        <v>1361</v>
      </c>
      <c r="G10" s="12">
        <v>388258303</v>
      </c>
      <c r="H10" s="14">
        <v>0.88400000000000001</v>
      </c>
      <c r="I10" s="14">
        <v>0.59399999999999997</v>
      </c>
      <c r="J10" s="14">
        <v>0.97699999999999998</v>
      </c>
      <c r="K10" s="14">
        <v>0.94</v>
      </c>
      <c r="L10" s="14">
        <v>0.94099999999999995</v>
      </c>
      <c r="M10" s="14">
        <v>0.95899999999999996</v>
      </c>
      <c r="N10" s="14">
        <v>0.97399999999999998</v>
      </c>
      <c r="O10" s="14">
        <v>0.85699999999999998</v>
      </c>
      <c r="P10" s="14">
        <v>0.73099999999999998</v>
      </c>
      <c r="Q10" s="14">
        <v>7.0000000000000007E-2</v>
      </c>
      <c r="R10" s="14">
        <v>0.14000000000000001</v>
      </c>
      <c r="S10" s="14">
        <v>0.56100000000000005</v>
      </c>
      <c r="T10" s="14">
        <v>0.499</v>
      </c>
      <c r="U10" s="14">
        <v>5.0999999999999997E-2</v>
      </c>
      <c r="V10" s="14">
        <v>0.88500000000000001</v>
      </c>
      <c r="W10" s="12">
        <v>24509</v>
      </c>
      <c r="X10" s="17">
        <v>3082</v>
      </c>
    </row>
    <row r="11" spans="1:24" x14ac:dyDescent="0.2">
      <c r="A11" s="16" t="s">
        <v>303</v>
      </c>
      <c r="B11">
        <v>50000</v>
      </c>
      <c r="C11" s="12">
        <v>20934</v>
      </c>
      <c r="D11" s="52">
        <f t="shared" si="0"/>
        <v>0.41868</v>
      </c>
      <c r="E11" s="12">
        <v>22748</v>
      </c>
      <c r="F11" s="12">
        <v>1495</v>
      </c>
      <c r="G11" s="12">
        <v>476216840</v>
      </c>
      <c r="H11" s="14">
        <v>0.877</v>
      </c>
      <c r="I11" s="14">
        <v>0.64600000000000002</v>
      </c>
      <c r="J11" s="14">
        <v>0.97599999999999998</v>
      </c>
      <c r="K11" s="14">
        <v>0.93899999999999995</v>
      </c>
      <c r="L11" s="14">
        <v>0.94099999999999995</v>
      </c>
      <c r="M11" s="14">
        <v>0.97399999999999998</v>
      </c>
      <c r="N11" s="14">
        <v>0.97399999999999998</v>
      </c>
      <c r="O11" s="14">
        <v>0.86599999999999999</v>
      </c>
      <c r="P11" s="14">
        <v>0.72799999999999998</v>
      </c>
      <c r="Q11" s="14">
        <v>7.1999999999999995E-2</v>
      </c>
      <c r="R11" s="14">
        <v>0.128</v>
      </c>
      <c r="S11" s="14">
        <v>0.56899999999999995</v>
      </c>
      <c r="T11" s="14">
        <v>0.504</v>
      </c>
      <c r="U11" s="14">
        <v>5.3999999999999999E-2</v>
      </c>
      <c r="V11" s="14">
        <v>0.9</v>
      </c>
      <c r="W11" s="12">
        <v>24007</v>
      </c>
      <c r="X11" s="17">
        <v>3294</v>
      </c>
    </row>
    <row r="12" spans="1:24" ht="17" thickBot="1" x14ac:dyDescent="0.25">
      <c r="A12" s="18" t="s">
        <v>304</v>
      </c>
      <c r="B12" s="19">
        <v>50000</v>
      </c>
      <c r="C12" s="20">
        <v>20895</v>
      </c>
      <c r="D12" s="53">
        <f t="shared" si="0"/>
        <v>0.41789999999999999</v>
      </c>
      <c r="E12" s="20">
        <v>20745</v>
      </c>
      <c r="F12" s="20">
        <v>1399</v>
      </c>
      <c r="G12" s="20">
        <v>433470757</v>
      </c>
      <c r="H12" s="22">
        <v>0.871</v>
      </c>
      <c r="I12" s="22">
        <v>0.61799999999999999</v>
      </c>
      <c r="J12" s="22">
        <v>0.97599999999999998</v>
      </c>
      <c r="K12" s="22">
        <v>0.94</v>
      </c>
      <c r="L12" s="22">
        <v>0.93400000000000005</v>
      </c>
      <c r="M12" s="22">
        <v>0.97699999999999998</v>
      </c>
      <c r="N12" s="22">
        <v>0.97299999999999998</v>
      </c>
      <c r="O12" s="22">
        <v>0.84799999999999998</v>
      </c>
      <c r="P12" s="22">
        <v>0.69399999999999995</v>
      </c>
      <c r="Q12" s="22">
        <v>7.4999999999999997E-2</v>
      </c>
      <c r="R12" s="22">
        <v>0.11899999999999999</v>
      </c>
      <c r="S12" s="22">
        <v>0.53800000000000003</v>
      </c>
      <c r="T12" s="22">
        <v>0.47499999999999998</v>
      </c>
      <c r="U12" s="22">
        <v>5.2999999999999999E-2</v>
      </c>
      <c r="V12" s="22">
        <v>0.91200000000000003</v>
      </c>
      <c r="W12" s="20">
        <v>23554</v>
      </c>
      <c r="X12" s="23">
        <v>3097</v>
      </c>
    </row>
    <row r="13" spans="1:24" ht="17" thickTop="1" x14ac:dyDescent="0.2"/>
    <row r="14" spans="1:24" ht="17" thickBot="1" x14ac:dyDescent="0.25"/>
    <row r="15" spans="1:24" x14ac:dyDescent="0.2">
      <c r="A15" s="41" t="s">
        <v>97</v>
      </c>
      <c r="B15" s="42" t="s">
        <v>98</v>
      </c>
    </row>
    <row r="16" spans="1:24" x14ac:dyDescent="0.2">
      <c r="A16" s="43"/>
      <c r="B16" s="44" t="s">
        <v>99</v>
      </c>
    </row>
    <row r="17" spans="1:2" x14ac:dyDescent="0.2">
      <c r="A17" s="54"/>
      <c r="B17" s="44" t="s">
        <v>178</v>
      </c>
    </row>
    <row r="18" spans="1:2" x14ac:dyDescent="0.2">
      <c r="A18" s="49"/>
      <c r="B18" s="44" t="s">
        <v>100</v>
      </c>
    </row>
    <row r="19" spans="1:2" x14ac:dyDescent="0.2">
      <c r="A19" s="45"/>
      <c r="B19" s="44" t="s">
        <v>101</v>
      </c>
    </row>
    <row r="20" spans="1:2" ht="17" thickBot="1" x14ac:dyDescent="0.25">
      <c r="A20" s="46" t="s">
        <v>102</v>
      </c>
      <c r="B20" s="47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FA55-2217-204D-AAE5-C107EAA594D7}">
  <dimension ref="A1:X17"/>
  <sheetViews>
    <sheetView zoomScaleNormal="100" workbookViewId="0"/>
  </sheetViews>
  <sheetFormatPr baseColWidth="10" defaultRowHeight="16" x14ac:dyDescent="0.2"/>
  <cols>
    <col min="1" max="1" width="36.83203125" customWidth="1"/>
    <col min="2" max="24" width="18.33203125" customWidth="1"/>
  </cols>
  <sheetData>
    <row r="1" spans="1:24" ht="53" thickTop="1" thickBot="1" x14ac:dyDescent="0.25">
      <c r="A1" s="15" t="s">
        <v>13</v>
      </c>
      <c r="B1" s="15" t="s">
        <v>14</v>
      </c>
      <c r="C1" s="15" t="s">
        <v>15</v>
      </c>
      <c r="D1" s="15" t="s">
        <v>36</v>
      </c>
      <c r="E1" s="15" t="s">
        <v>35</v>
      </c>
      <c r="F1" s="15" t="s">
        <v>34</v>
      </c>
      <c r="G1" s="15" t="s">
        <v>33</v>
      </c>
      <c r="H1" s="15" t="s">
        <v>32</v>
      </c>
      <c r="I1" s="15" t="s">
        <v>31</v>
      </c>
      <c r="J1" s="15" t="s">
        <v>30</v>
      </c>
      <c r="K1" s="15" t="s">
        <v>29</v>
      </c>
      <c r="L1" s="15" t="s">
        <v>28</v>
      </c>
      <c r="M1" s="15" t="s">
        <v>27</v>
      </c>
      <c r="N1" s="15" t="s">
        <v>26</v>
      </c>
      <c r="O1" s="15" t="s">
        <v>25</v>
      </c>
      <c r="P1" s="15" t="s">
        <v>24</v>
      </c>
      <c r="Q1" s="15" t="s">
        <v>23</v>
      </c>
      <c r="R1" s="15" t="s">
        <v>22</v>
      </c>
      <c r="S1" s="15" t="s">
        <v>21</v>
      </c>
      <c r="T1" s="15" t="s">
        <v>20</v>
      </c>
      <c r="U1" s="15" t="s">
        <v>19</v>
      </c>
      <c r="V1" s="15" t="s">
        <v>18</v>
      </c>
      <c r="W1" s="15" t="s">
        <v>17</v>
      </c>
      <c r="X1" s="15" t="s">
        <v>16</v>
      </c>
    </row>
    <row r="2" spans="1:24" ht="17" thickTop="1" x14ac:dyDescent="0.2">
      <c r="A2" s="16" t="s">
        <v>277</v>
      </c>
      <c r="B2">
        <v>50000</v>
      </c>
      <c r="C2" s="12">
        <v>18956</v>
      </c>
      <c r="D2" s="52">
        <f>C2/B2</f>
        <v>0.37912000000000001</v>
      </c>
      <c r="E2" s="12">
        <v>30487</v>
      </c>
      <c r="F2" s="12">
        <v>1333</v>
      </c>
      <c r="G2" s="12">
        <v>577926079</v>
      </c>
      <c r="H2" s="14">
        <v>0.78300000000000003</v>
      </c>
      <c r="I2" s="14">
        <v>0.60799999999999998</v>
      </c>
      <c r="J2" s="14">
        <v>0.97699999999999998</v>
      </c>
      <c r="K2" s="14">
        <v>0.95599999999999996</v>
      </c>
      <c r="L2" s="14">
        <v>0.92600000000000005</v>
      </c>
      <c r="M2" s="14">
        <v>0.98</v>
      </c>
      <c r="N2" s="14">
        <v>0.97299999999999998</v>
      </c>
      <c r="O2" s="14">
        <v>0.47199999999999998</v>
      </c>
      <c r="P2" s="14">
        <v>0.41899999999999998</v>
      </c>
      <c r="Q2" s="14">
        <v>3.6999999999999998E-2</v>
      </c>
      <c r="R2" s="14">
        <v>7.9000000000000001E-2</v>
      </c>
      <c r="S2" s="14">
        <v>0.32500000000000001</v>
      </c>
      <c r="T2" s="14">
        <v>0.28799999999999998</v>
      </c>
      <c r="U2" s="14">
        <v>3.1E-2</v>
      </c>
      <c r="V2" s="14">
        <v>0.90800000000000003</v>
      </c>
      <c r="W2" s="12">
        <v>23126</v>
      </c>
      <c r="X2" s="17">
        <v>2741</v>
      </c>
    </row>
    <row r="3" spans="1:24" x14ac:dyDescent="0.2">
      <c r="A3" s="16" t="s">
        <v>278</v>
      </c>
      <c r="B3">
        <v>50000</v>
      </c>
      <c r="C3" s="12">
        <v>19558</v>
      </c>
      <c r="D3" s="52">
        <f t="shared" ref="D3:D9" si="0">C3/B3</f>
        <v>0.39116000000000001</v>
      </c>
      <c r="E3" s="12">
        <v>35083</v>
      </c>
      <c r="F3" s="12">
        <v>1216</v>
      </c>
      <c r="G3" s="12">
        <v>686153684</v>
      </c>
      <c r="H3" s="14">
        <v>0.81100000000000005</v>
      </c>
      <c r="I3" s="14">
        <v>0.65800000000000003</v>
      </c>
      <c r="J3" s="14">
        <v>0.97599999999999998</v>
      </c>
      <c r="K3" s="14">
        <v>0.96299999999999997</v>
      </c>
      <c r="L3" s="14">
        <v>0.92300000000000004</v>
      </c>
      <c r="M3" s="14">
        <v>0.98</v>
      </c>
      <c r="N3" s="14">
        <v>0.97299999999999998</v>
      </c>
      <c r="O3" s="14">
        <v>0.52300000000000002</v>
      </c>
      <c r="P3" s="14">
        <v>0.46300000000000002</v>
      </c>
      <c r="Q3" s="14">
        <v>4.2999999999999997E-2</v>
      </c>
      <c r="R3" s="14">
        <v>8.4000000000000005E-2</v>
      </c>
      <c r="S3" s="14">
        <v>0.36199999999999999</v>
      </c>
      <c r="T3" s="14">
        <v>0.318</v>
      </c>
      <c r="U3" s="14">
        <v>3.7999999999999999E-2</v>
      </c>
      <c r="V3" s="14">
        <v>0.72299999999999998</v>
      </c>
      <c r="W3" s="12">
        <v>22927</v>
      </c>
      <c r="X3" s="17">
        <v>2366</v>
      </c>
    </row>
    <row r="4" spans="1:24" x14ac:dyDescent="0.2">
      <c r="A4" s="16" t="s">
        <v>279</v>
      </c>
      <c r="B4">
        <v>50000</v>
      </c>
      <c r="C4" s="12">
        <v>18346</v>
      </c>
      <c r="D4" s="52">
        <f t="shared" si="0"/>
        <v>0.36692000000000002</v>
      </c>
      <c r="E4" s="12">
        <v>33300</v>
      </c>
      <c r="F4" s="12">
        <v>1322</v>
      </c>
      <c r="G4" s="12">
        <v>610934913</v>
      </c>
      <c r="H4" s="14">
        <v>0.76800000000000002</v>
      </c>
      <c r="I4" s="14">
        <v>0.64300000000000002</v>
      </c>
      <c r="J4" s="14">
        <v>0.97799999999999998</v>
      </c>
      <c r="K4" s="14">
        <v>0.96599999999999997</v>
      </c>
      <c r="L4" s="14">
        <v>0.93300000000000005</v>
      </c>
      <c r="M4" s="14">
        <v>0.95799999999999996</v>
      </c>
      <c r="N4" s="14">
        <v>0.97399999999999998</v>
      </c>
      <c r="O4" s="14">
        <v>0.47099999999999997</v>
      </c>
      <c r="P4" s="14">
        <v>0.41099999999999998</v>
      </c>
      <c r="Q4" s="14">
        <v>3.7999999999999999E-2</v>
      </c>
      <c r="R4" s="14">
        <v>7.1999999999999995E-2</v>
      </c>
      <c r="S4" s="14">
        <v>0.32200000000000001</v>
      </c>
      <c r="T4" s="14">
        <v>0.28499999999999998</v>
      </c>
      <c r="U4" s="14">
        <v>3.1E-2</v>
      </c>
      <c r="V4" s="14">
        <v>0.91400000000000003</v>
      </c>
      <c r="W4" s="12">
        <v>23189</v>
      </c>
      <c r="X4" s="17">
        <v>2778</v>
      </c>
    </row>
    <row r="5" spans="1:24" x14ac:dyDescent="0.2">
      <c r="A5" s="16" t="s">
        <v>280</v>
      </c>
      <c r="B5">
        <v>50000</v>
      </c>
      <c r="C5" s="12">
        <v>20455</v>
      </c>
      <c r="D5" s="52">
        <f t="shared" si="0"/>
        <v>0.40910000000000002</v>
      </c>
      <c r="E5" s="12">
        <v>49129</v>
      </c>
      <c r="F5" s="12">
        <v>1265</v>
      </c>
      <c r="G5" s="12">
        <v>1004945636</v>
      </c>
      <c r="H5" s="14">
        <v>0.76</v>
      </c>
      <c r="I5" s="14">
        <v>0.628</v>
      </c>
      <c r="J5" s="14">
        <v>0.97599999999999998</v>
      </c>
      <c r="K5" s="14">
        <v>0.96299999999999997</v>
      </c>
      <c r="L5" s="14">
        <v>0.92500000000000004</v>
      </c>
      <c r="M5" s="14">
        <v>0.97499999999999998</v>
      </c>
      <c r="N5" s="14">
        <v>0.97299999999999998</v>
      </c>
      <c r="O5" s="14">
        <v>0.35899999999999999</v>
      </c>
      <c r="P5" s="14">
        <v>0.31</v>
      </c>
      <c r="Q5" s="14">
        <v>3.1E-2</v>
      </c>
      <c r="R5" s="14">
        <v>9.5000000000000001E-2</v>
      </c>
      <c r="S5" s="14">
        <v>0.20300000000000001</v>
      </c>
      <c r="T5" s="14">
        <v>0.18</v>
      </c>
      <c r="U5" s="14">
        <v>1.7999999999999999E-2</v>
      </c>
      <c r="V5" s="14">
        <v>0.84099999999999997</v>
      </c>
      <c r="W5" s="12">
        <v>24842</v>
      </c>
      <c r="X5" s="17">
        <v>2431</v>
      </c>
    </row>
    <row r="6" spans="1:24" x14ac:dyDescent="0.2">
      <c r="A6" s="16" t="s">
        <v>281</v>
      </c>
      <c r="B6">
        <v>50000</v>
      </c>
      <c r="C6" s="12">
        <v>13458</v>
      </c>
      <c r="D6" s="52">
        <f t="shared" si="0"/>
        <v>0.26916000000000001</v>
      </c>
      <c r="E6" s="12">
        <v>76095</v>
      </c>
      <c r="F6" s="12">
        <v>1368</v>
      </c>
      <c r="G6" s="12">
        <v>1024090852</v>
      </c>
      <c r="H6" s="14">
        <v>0.747</v>
      </c>
      <c r="I6" s="14">
        <v>0.56799999999999995</v>
      </c>
      <c r="J6" s="14">
        <v>0.97299999999999998</v>
      </c>
      <c r="K6" s="14">
        <v>0.94799999999999995</v>
      </c>
      <c r="L6" s="14">
        <v>0.90600000000000003</v>
      </c>
      <c r="M6" s="14">
        <v>0.96599999999999997</v>
      </c>
      <c r="N6" s="14">
        <v>0.97199999999999998</v>
      </c>
      <c r="O6" s="14">
        <v>0.36599999999999999</v>
      </c>
      <c r="P6" s="14">
        <v>0.307</v>
      </c>
      <c r="Q6" s="14">
        <v>2.8000000000000001E-2</v>
      </c>
      <c r="R6" s="14">
        <v>6.0999999999999999E-2</v>
      </c>
      <c r="S6" s="14">
        <v>0.23400000000000001</v>
      </c>
      <c r="T6" s="14">
        <v>0.20399999999999999</v>
      </c>
      <c r="U6" s="14">
        <v>2.7E-2</v>
      </c>
      <c r="V6" s="14">
        <v>0.56299999999999994</v>
      </c>
      <c r="W6" s="12">
        <v>23264</v>
      </c>
      <c r="X6" s="17">
        <v>3023</v>
      </c>
    </row>
    <row r="7" spans="1:24" x14ac:dyDescent="0.2">
      <c r="A7" s="16" t="s">
        <v>282</v>
      </c>
      <c r="B7">
        <v>50000</v>
      </c>
      <c r="C7" s="12">
        <v>18866</v>
      </c>
      <c r="D7" s="52">
        <f t="shared" si="0"/>
        <v>0.37731999999999999</v>
      </c>
      <c r="E7" s="12">
        <v>42604</v>
      </c>
      <c r="F7" s="12">
        <v>1375</v>
      </c>
      <c r="G7" s="12">
        <v>803785800</v>
      </c>
      <c r="H7" s="14">
        <v>0.749</v>
      </c>
      <c r="I7" s="14">
        <v>0.63100000000000001</v>
      </c>
      <c r="J7" s="14">
        <v>0.97799999999999998</v>
      </c>
      <c r="K7" s="14">
        <v>0.96499999999999997</v>
      </c>
      <c r="L7" s="14">
        <v>0.92500000000000004</v>
      </c>
      <c r="M7" s="14">
        <v>0.97</v>
      </c>
      <c r="N7" s="14">
        <v>0.97499999999999998</v>
      </c>
      <c r="O7" s="14">
        <v>0.39500000000000002</v>
      </c>
      <c r="P7" s="14">
        <v>0.34300000000000003</v>
      </c>
      <c r="Q7" s="14">
        <v>3.1E-2</v>
      </c>
      <c r="R7" s="14">
        <v>8.1000000000000003E-2</v>
      </c>
      <c r="S7" s="14">
        <v>0.251</v>
      </c>
      <c r="T7" s="14">
        <v>0.221</v>
      </c>
      <c r="U7" s="14">
        <v>2.4E-2</v>
      </c>
      <c r="V7" s="14">
        <v>0.91100000000000003</v>
      </c>
      <c r="W7" s="12">
        <v>23670</v>
      </c>
      <c r="X7" s="17">
        <v>2844</v>
      </c>
    </row>
    <row r="8" spans="1:24" x14ac:dyDescent="0.2">
      <c r="A8" s="16" t="s">
        <v>283</v>
      </c>
      <c r="B8">
        <v>50000</v>
      </c>
      <c r="C8" s="12">
        <v>19422</v>
      </c>
      <c r="D8" s="52">
        <f t="shared" si="0"/>
        <v>0.38844000000000001</v>
      </c>
      <c r="E8" s="12">
        <v>41244</v>
      </c>
      <c r="F8" s="12">
        <v>1417</v>
      </c>
      <c r="G8" s="12">
        <v>801054025</v>
      </c>
      <c r="H8" s="14">
        <v>0.748</v>
      </c>
      <c r="I8" s="14">
        <v>0.63700000000000001</v>
      </c>
      <c r="J8" s="14">
        <v>0.97799999999999998</v>
      </c>
      <c r="K8" s="14">
        <v>0.96499999999999997</v>
      </c>
      <c r="L8" s="14">
        <v>0.93500000000000005</v>
      </c>
      <c r="M8" s="14">
        <v>0.96899999999999997</v>
      </c>
      <c r="N8" s="14">
        <v>0.97499999999999998</v>
      </c>
      <c r="O8" s="14">
        <v>0.41299999999999998</v>
      </c>
      <c r="P8" s="14">
        <v>0.35599999999999998</v>
      </c>
      <c r="Q8" s="14">
        <v>3.2000000000000001E-2</v>
      </c>
      <c r="R8" s="14">
        <v>7.4999999999999997E-2</v>
      </c>
      <c r="S8" s="14">
        <v>0.26900000000000002</v>
      </c>
      <c r="T8" s="14">
        <v>0.23699999999999999</v>
      </c>
      <c r="U8" s="14">
        <v>2.7E-2</v>
      </c>
      <c r="V8" s="14">
        <v>0.91300000000000003</v>
      </c>
      <c r="W8" s="12">
        <v>23758</v>
      </c>
      <c r="X8" s="17">
        <v>2911</v>
      </c>
    </row>
    <row r="9" spans="1:24" ht="17" thickBot="1" x14ac:dyDescent="0.25">
      <c r="A9" s="18" t="s">
        <v>284</v>
      </c>
      <c r="B9" s="19">
        <v>50000</v>
      </c>
      <c r="C9" s="20">
        <v>19788</v>
      </c>
      <c r="D9" s="53">
        <f t="shared" si="0"/>
        <v>0.39576</v>
      </c>
      <c r="E9" s="20">
        <v>36057</v>
      </c>
      <c r="F9" s="20">
        <v>1408</v>
      </c>
      <c r="G9" s="20">
        <v>713508931</v>
      </c>
      <c r="H9" s="22">
        <v>0.752</v>
      </c>
      <c r="I9" s="22">
        <v>0.63</v>
      </c>
      <c r="J9" s="22">
        <v>0.97899999999999998</v>
      </c>
      <c r="K9" s="22">
        <v>0.96599999999999997</v>
      </c>
      <c r="L9" s="22">
        <v>0.92700000000000005</v>
      </c>
      <c r="M9" s="22">
        <v>0.90600000000000003</v>
      </c>
      <c r="N9" s="22">
        <v>0.97499999999999998</v>
      </c>
      <c r="O9" s="22">
        <v>0.44400000000000001</v>
      </c>
      <c r="P9" s="22">
        <v>0.38500000000000001</v>
      </c>
      <c r="Q9" s="22">
        <v>3.4000000000000002E-2</v>
      </c>
      <c r="R9" s="22">
        <v>7.8E-2</v>
      </c>
      <c r="S9" s="22">
        <v>0.29599999999999999</v>
      </c>
      <c r="T9" s="22">
        <v>0.26100000000000001</v>
      </c>
      <c r="U9" s="22">
        <v>2.9000000000000001E-2</v>
      </c>
      <c r="V9" s="22">
        <v>0.91300000000000003</v>
      </c>
      <c r="W9" s="20">
        <v>23020</v>
      </c>
      <c r="X9" s="23">
        <v>2852</v>
      </c>
    </row>
    <row r="10" spans="1:24" ht="17" thickTop="1" x14ac:dyDescent="0.2"/>
    <row r="11" spans="1:24" ht="17" thickBot="1" x14ac:dyDescent="0.25"/>
    <row r="12" spans="1:24" x14ac:dyDescent="0.2">
      <c r="A12" s="41" t="s">
        <v>97</v>
      </c>
      <c r="B12" s="42" t="s">
        <v>98</v>
      </c>
    </row>
    <row r="13" spans="1:24" x14ac:dyDescent="0.2">
      <c r="A13" s="43"/>
      <c r="B13" s="44" t="s">
        <v>99</v>
      </c>
    </row>
    <row r="14" spans="1:24" x14ac:dyDescent="0.2">
      <c r="A14" s="54"/>
      <c r="B14" s="44" t="s">
        <v>178</v>
      </c>
    </row>
    <row r="15" spans="1:24" x14ac:dyDescent="0.2">
      <c r="A15" s="49"/>
      <c r="B15" s="44" t="s">
        <v>100</v>
      </c>
    </row>
    <row r="16" spans="1:24" x14ac:dyDescent="0.2">
      <c r="A16" s="45"/>
      <c r="B16" s="44" t="s">
        <v>101</v>
      </c>
    </row>
    <row r="17" spans="1:2" ht="17" thickBot="1" x14ac:dyDescent="0.25">
      <c r="A17" s="46" t="s">
        <v>102</v>
      </c>
      <c r="B17" s="47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4C9A-8173-CE48-B428-69110F24469D}">
  <dimension ref="A1:D6"/>
  <sheetViews>
    <sheetView zoomScale="181" workbookViewId="0"/>
  </sheetViews>
  <sheetFormatPr baseColWidth="10" defaultRowHeight="16" x14ac:dyDescent="0.2"/>
  <cols>
    <col min="1" max="1" width="36.83203125" customWidth="1"/>
    <col min="2" max="4" width="18.33203125" customWidth="1"/>
  </cols>
  <sheetData>
    <row r="1" spans="1:4" ht="19" thickTop="1" thickBot="1" x14ac:dyDescent="0.25">
      <c r="A1" s="15" t="s">
        <v>13</v>
      </c>
      <c r="B1" s="15" t="s">
        <v>305</v>
      </c>
      <c r="C1" s="15"/>
      <c r="D1" s="15"/>
    </row>
    <row r="2" spans="1:4" ht="17" thickTop="1" x14ac:dyDescent="0.2">
      <c r="A2" s="56" t="s">
        <v>313</v>
      </c>
      <c r="B2" s="57" t="s">
        <v>306</v>
      </c>
      <c r="C2" s="57"/>
      <c r="D2" s="58"/>
    </row>
    <row r="3" spans="1:4" x14ac:dyDescent="0.2">
      <c r="A3" t="s">
        <v>312</v>
      </c>
      <c r="B3" t="s">
        <v>307</v>
      </c>
      <c r="D3" s="68"/>
    </row>
    <row r="4" spans="1:4" x14ac:dyDescent="0.2">
      <c r="A4" t="s">
        <v>311</v>
      </c>
      <c r="B4" t="s">
        <v>308</v>
      </c>
      <c r="D4" s="68"/>
    </row>
    <row r="5" spans="1:4" ht="17" thickBot="1" x14ac:dyDescent="0.25">
      <c r="A5" s="18" t="s">
        <v>310</v>
      </c>
      <c r="B5" s="19" t="s">
        <v>309</v>
      </c>
      <c r="C5" s="19"/>
      <c r="D5" s="59"/>
    </row>
    <row r="6" spans="1:4" ht="17" thickTop="1" x14ac:dyDescent="0.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06EC-0FD1-D040-877B-C42854336DF8}">
  <dimension ref="A1:D8"/>
  <sheetViews>
    <sheetView workbookViewId="0">
      <selection activeCell="A4" sqref="A4"/>
    </sheetView>
  </sheetViews>
  <sheetFormatPr baseColWidth="10" defaultRowHeight="16" x14ac:dyDescent="0.2"/>
  <cols>
    <col min="1" max="1" width="36.83203125" customWidth="1"/>
    <col min="2" max="4" width="18.33203125" customWidth="1"/>
  </cols>
  <sheetData>
    <row r="1" spans="1:4" ht="36" thickTop="1" thickBot="1" x14ac:dyDescent="0.25">
      <c r="A1" s="15" t="s">
        <v>13</v>
      </c>
      <c r="B1" s="15" t="s">
        <v>179</v>
      </c>
      <c r="C1" s="15" t="s">
        <v>180</v>
      </c>
      <c r="D1" s="15" t="s">
        <v>181</v>
      </c>
    </row>
    <row r="2" spans="1:4" ht="17" thickTop="1" x14ac:dyDescent="0.2">
      <c r="A2" s="56" t="s">
        <v>215</v>
      </c>
      <c r="B2" s="57">
        <v>12</v>
      </c>
      <c r="C2" s="57" t="s">
        <v>239</v>
      </c>
      <c r="D2" s="58" t="s">
        <v>241</v>
      </c>
    </row>
    <row r="3" spans="1:4" x14ac:dyDescent="0.2">
      <c r="A3" t="s">
        <v>232</v>
      </c>
      <c r="B3">
        <v>13</v>
      </c>
      <c r="C3" t="s">
        <v>240</v>
      </c>
      <c r="D3" s="68" t="s">
        <v>242</v>
      </c>
    </row>
    <row r="4" spans="1:4" x14ac:dyDescent="0.2">
      <c r="A4" t="s">
        <v>255</v>
      </c>
      <c r="B4">
        <v>15</v>
      </c>
      <c r="C4" t="s">
        <v>289</v>
      </c>
      <c r="D4" s="68" t="s">
        <v>242</v>
      </c>
    </row>
    <row r="5" spans="1:4" x14ac:dyDescent="0.2">
      <c r="A5" t="s">
        <v>257</v>
      </c>
      <c r="B5">
        <v>15</v>
      </c>
      <c r="C5" t="s">
        <v>289</v>
      </c>
      <c r="D5" s="68" t="s">
        <v>242</v>
      </c>
    </row>
    <row r="6" spans="1:4" x14ac:dyDescent="0.2">
      <c r="A6" t="s">
        <v>270</v>
      </c>
      <c r="B6">
        <v>16</v>
      </c>
      <c r="C6" t="s">
        <v>290</v>
      </c>
      <c r="D6" s="68" t="s">
        <v>242</v>
      </c>
    </row>
    <row r="7" spans="1:4" ht="17" thickBot="1" x14ac:dyDescent="0.25">
      <c r="A7" s="18" t="s">
        <v>286</v>
      </c>
      <c r="B7" s="19">
        <v>16</v>
      </c>
      <c r="C7" s="19" t="s">
        <v>290</v>
      </c>
      <c r="D7" s="59" t="s">
        <v>241</v>
      </c>
    </row>
    <row r="8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Batch Info</vt:lpstr>
      <vt:lpstr># of sorted cells</vt:lpstr>
      <vt:lpstr>QC Summary Seq Batch 1</vt:lpstr>
      <vt:lpstr>QC Summary Seq Batch 2</vt:lpstr>
      <vt:lpstr>QC Summary Seq Batch 3</vt:lpstr>
      <vt:lpstr>QC Summary Seq Batch 4</vt:lpstr>
      <vt:lpstr>QC Summary Seq Batch 5</vt:lpstr>
      <vt:lpstr>QC Summary Seq Batch 6</vt:lpstr>
      <vt:lpstr>QC Summary Seq Batch 7</vt:lpstr>
      <vt:lpstr>QC Summary Seq Batch 8</vt:lpstr>
      <vt:lpstr>QC Summary Seq Batch 9</vt:lpstr>
      <vt:lpstr>QC Summary Seq Batch 10</vt:lpstr>
      <vt:lpstr>QC Summary Seq Batch 11</vt:lpstr>
      <vt:lpstr>QC Summary Seq Batch 12</vt:lpstr>
      <vt:lpstr>QC Summary Seq Batch 13</vt:lpstr>
      <vt:lpstr>QC Summary Seq Batch 14</vt:lpstr>
      <vt:lpstr>QC Summary Seq Batch 15</vt:lpstr>
      <vt:lpstr>QC Summary Seq Batch 16</vt:lpstr>
      <vt:lpstr>QC Summary Seq Batch 17</vt:lpstr>
      <vt:lpstr>QC Summary Seq Batch 18</vt:lpstr>
      <vt:lpstr>QC Summary Seq Batch 20</vt:lpstr>
      <vt:lpstr>Aggregation summaries</vt:lpstr>
      <vt:lpstr>Low quality 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Vicente Fajardo Rosas</cp:lastModifiedBy>
  <dcterms:created xsi:type="dcterms:W3CDTF">2020-05-06T23:33:09Z</dcterms:created>
  <dcterms:modified xsi:type="dcterms:W3CDTF">2023-06-29T23:03:32Z</dcterms:modified>
</cp:coreProperties>
</file>