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vijay\Downloads\"/>
    </mc:Choice>
  </mc:AlternateContent>
  <xr:revisionPtr revIDLastSave="0" documentId="13_ncr:1_{748ACCB5-BC28-48B5-9B2A-38FB75068E8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th Lang" sheetId="10" r:id="rId1"/>
    <sheet name="PR with respect to changes" sheetId="12" r:id="rId2"/>
    <sheet name="Math10" sheetId="5" r:id="rId3"/>
    <sheet name="Lang61" sheetId="6" r:id="rId4"/>
    <sheet name="Lang42" sheetId="8" r:id="rId5"/>
    <sheet name="Lang26" sheetId="9" r:id="rId6"/>
    <sheet name="Lang48" sheetId="7" r:id="rId7"/>
    <sheet name="Survey" sheetId="16" r:id="rId8"/>
    <sheet name="Dagger" sheetId="13" r:id="rId9"/>
    <sheet name="Grafika" sheetId="14" r:id="rId10"/>
    <sheet name="Incubator" sheetId="15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10" l="1"/>
</calcChain>
</file>

<file path=xl/sharedStrings.xml><?xml version="1.0" encoding="utf-8"?>
<sst xmlns="http://schemas.openxmlformats.org/spreadsheetml/2006/main" count="827" uniqueCount="379">
  <si>
    <t xml:space="preserve">Test failed before change </t>
  </si>
  <si>
    <t xml:space="preserve">After Change </t>
  </si>
  <si>
    <t>Total test</t>
  </si>
  <si>
    <t xml:space="preserve">Changed Function </t>
  </si>
  <si>
    <t>CallGraphPath</t>
  </si>
  <si>
    <t>Call graphNumber</t>
  </si>
  <si>
    <t>Line 2304: 2097 2098
 Line 3468: 2097 1754
 Line 3917: 2097 1604</t>
  </si>
  <si>
    <t>Line 1103: [2097, 1604]
 Line 17470: [2097, 1754]
 Line 47900: [2097, 2098]</t>
  </si>
  <si>
    <t>Impact on CallGraphPaths</t>
  </si>
  <si>
    <t>Math2</t>
  </si>
  <si>
    <t>Math4</t>
  </si>
  <si>
    <t>Math5</t>
  </si>
  <si>
    <t>Math6</t>
  </si>
  <si>
    <t>Math7</t>
  </si>
  <si>
    <t>Math8</t>
  </si>
  <si>
    <t>Math9</t>
  </si>
  <si>
    <t>Math10</t>
  </si>
  <si>
    <t xml:space="preserve">Comments </t>
  </si>
  <si>
    <t>Pass</t>
  </si>
  <si>
    <t>Line 2506: 2178 2028
 Line 2958: 2178 2369
 Line 3855: 2178 929</t>
  </si>
  <si>
    <t>Line 1285: [2178, 929, 930, 2323, 103]
 Line 3391: [2178, 2028, 850]
 Line 14569: [2178, 929, 1447]
 Line 15679: [2178, 929, 930, 2323, 1448]
 Line 20561: [2178, 2369]
 Line 31946: [2178, 2028]
 Line 37814: [2178, 2028, 850, 103]
 Line 40268: [2178, 929, 930]
 Line 43699: [2178, 929]
 Line 45571: [2178, 929, 930, 2323, 387]
 Line 48372: [2178, 929, 1447, 103]
 Line 50217: [2178, 2028, 850, 1448]
 Line 56343: [2178, 929, 930, 2323]
 Line 60579: [2178, 929, 1447, 1448]</t>
  </si>
  <si>
    <t>Direct function call from test case - 2178</t>
  </si>
  <si>
    <t>Line 3721: 2687 24</t>
  </si>
  <si>
    <t>Line 49224: [2687, 24]</t>
  </si>
  <si>
    <t>Line 1379: 1543 120
 Line 2327: 1543 351
 Line 2615: 1543 484
 Line 3094: 1543 1934</t>
  </si>
  <si>
    <t xml:space="preserve"> Line 13304: [1543, 351]
 Line 28969: [1543, 484]
 Line 34415: [1543, 120]
 Line 52319: [1543, 484, 565]
 Line 52919: [1543, 484, 570]
 Line 53360: [1543, 1934]</t>
  </si>
  <si>
    <t>Direct function call from test case - 1543</t>
  </si>
  <si>
    <t>BaseOptimizer:BaseOptimizer</t>
  </si>
  <si>
    <t>Change in constructor no trace in call graph</t>
  </si>
  <si>
    <t>Line 458: 696 697
 Line 1007: 696 1232
 Line 1785: 696 1776
 Line 2353: 696 2087
 Line 3275: 696 2509
 Line 3745: 696 2686</t>
  </si>
  <si>
    <t>Line 12481: [696, 2686]
 Line 13080: [696, 1232]
 Line 20483: [696, 2087]
 Line 29263: [696, 2509]
 Line 31317: [696, 697]
 Line 50555: [696, 1776]</t>
  </si>
  <si>
    <t>Line 26: 48 49
 Line 1564: 48 1645
 Line 1879: 48 1832
 Line 2925: 48 2368</t>
  </si>
  <si>
    <t>Line 10544: [48, 1645]
 Line 44633: [48, 1832]
 Line 48710: [48, 2368]
 Line 52809: [48, 49]</t>
  </si>
  <si>
    <t>Line 269: 445 299
 Line 374: 445 583
 Line 754: 445 1004
 Line 2344: 445 2081
 Line 2538: 445 2179
 Line 3190: 445 2476</t>
  </si>
  <si>
    <t>Line 5632: [445, 2179]
 Line 13833: [445, 583]
 Line 20621: [445, 299]
 Line 51004: [445, 2081]
 Line 56805: [445, 2476]
 Line 57184: [445, 1004]</t>
  </si>
  <si>
    <t>Line 18: 33 34
 Line 486: 33 184
 Line 560: 33 807
 Line 862: 33 1112
 Line 1323: 33 1487
 Line 1558: 33 1641
 Line 2617: 33 2214
 Line 2773: 33 2300
 Line 3372: 33 2549</t>
  </si>
  <si>
    <t>Line 7033: [33, 1641]
 Line 8114: [33, 184]
 Line 12073: [33, 2549]
 Line 12774: [33, 1112]
 Line 22320: [33, 184, 185]
 Line 29883: [33, 2214]
 Line 39431: [33, 184, 185, 1080]
 Line 40645: [33, 184, 991]
 Line 43619: [33, 2300]
 Line 49346: [33, 34]
 Line 53030: [33, 807]
 Line 58450: [33, 1487]</t>
  </si>
  <si>
    <t xml:space="preserve"> Line 141: 255 256
 Line 1181: 255 1371
 Line 1423: 255 1563
 Line 1450: 255 1503
 Line 1466: 255 1585
 Line 1515: 255 1614
 Line 2193: 255 89
 Line 2277: 255 2047
 Line 2290: 255 2056
 Line 2775: 255 234
 Line 3481: 255 2595
 Line 3772: 255 2697</t>
  </si>
  <si>
    <t>Line 368: [255, 2697]
 Line 10093: [255, 89, 59]
 Line 11433: [255, 89, 18]
 Line 16418: [255, 1371]
 Line 16990: [255, 89]
 Line 40211: [255, 2056]
 Line 41653: [255, 1503]
 Line 45562: [255, 2047]
 Line 49082: [255, 234]
 Line 50470: [255, 2595]
 Line 51911: [255, 256]
 Line 52934: [255, 1585]
 Line 54004: [255, 1563]
 Line 58029: [255, 1614]</t>
  </si>
  <si>
    <t>Line 282: 464 465
 Line 568: 464 818
 Line 926: 464 1165
 Line 965: 464 1199
 Line 1445: 464 1579
 Line 1633: 464 1682
 Line 2080: 464 1940
 Line 2228: 464 2016
 Line 3174: 464 2468</t>
  </si>
  <si>
    <t>Line 1822: [464, 1682]
 Line 32564: [464, 465]
 Line 40149: [464, 818]
 Line 40293: [464, 2016]
 Line 43736: [464, 2468]
 Line 46958: [464, 1579]
 Line 54124: [464, 1940]
 Line 56453: [464, 1199]
 Line 57840: [464, 1165]</t>
  </si>
  <si>
    <t>Not a direct function call from test case</t>
  </si>
  <si>
    <t xml:space="preserve"> Line 597: 847 848
 Line 735: 847 988
 Line 915: 847 1158
 Line 947: 847 1189
 Line 1222: 847 1401
 Line 1898: 847 1845
 Line 2213: 847 2003
 Line 2852: 847 2328
 Line 2902: 847 2348
 Line 3004: 847 1509
 Line 3114: 847 2437
 Line 3464: 847 2581
 Line 3520: 847 2599
 Line 3571: 847 2614</t>
  </si>
  <si>
    <t>Line 2313: [847, 1509]
 Line 3008: [847, 1509, 1133, 1134]
 Line 6048: [847, 1509, 1133, 2137]
 Line 6286: [847, 1509, 809]
 Line 8524: [847, 1189]
 Line 9347: [847, 1158]
 Line 9367: [847, 988]
 Line 10322: [847, 2599]
 Line 11419: [847, 2581]
 Line 16009: [847, 2614]
 Line 41028: [847, 2348]
 Line 41930: [847, 2328]
 Line 41991: [847, 848, 1134]
 Line 43674: [847, 1845]
 Line 44864: [847, 1509, 1133]
 Line 47575: [847, 1401]
 Line 50530: [847, 2437]
 Line 55477: [847, 848]
 Line 61922: [847, 2003]</t>
  </si>
  <si>
    <t>Line 137: 248 249
 Line 1688: 1716 249</t>
  </si>
  <si>
    <t>Line 12949: [248, 249]
 Line 36836: [1716, 249]</t>
  </si>
  <si>
    <t>Direct function call from test case</t>
  </si>
  <si>
    <t>Line 2037: 1915 1410</t>
  </si>
  <si>
    <t>Line 33145: [1915, 1410]</t>
  </si>
  <si>
    <t>Line 670: 931 479
 Line 1118: 931 250
 Line 1317: 931 1276
 Line 1669: 931 851
 Line 2840: 931 1530
 Line 2935: 931 1215
 Line 3022: 1002 931
 Line 3579: 931 553</t>
  </si>
  <si>
    <t>In some cases changed funtion is part of call graph</t>
  </si>
  <si>
    <t>Direct function call in test case</t>
  </si>
  <si>
    <t>Branch</t>
  </si>
  <si>
    <t xml:space="preserve">Can not predict </t>
  </si>
  <si>
    <t>May be</t>
  </si>
  <si>
    <t>Failed test not covering any callGraphPath</t>
  </si>
  <si>
    <r>
      <t xml:space="preserve">Line 29: [931, 1530]
</t>
    </r>
    <r>
      <rPr>
        <b/>
        <sz val="11"/>
        <color theme="1"/>
        <rFont val="Calibri"/>
        <family val="2"/>
        <scheme val="minor"/>
      </rPr>
      <t xml:space="preserve"> Line 311: [1002, 931, 1276, 663]</t>
    </r>
    <r>
      <rPr>
        <sz val="11"/>
        <color theme="1"/>
        <rFont val="Calibri"/>
        <family val="2"/>
        <scheme val="minor"/>
      </rPr>
      <t xml:space="preserve">
 </t>
    </r>
    <r>
      <rPr>
        <b/>
        <sz val="11"/>
        <color theme="1"/>
        <rFont val="Calibri"/>
        <family val="2"/>
        <scheme val="minor"/>
      </rPr>
      <t>Line 679: [1002, 931, 1276, 553]</t>
    </r>
    <r>
      <rPr>
        <sz val="11"/>
        <color theme="1"/>
        <rFont val="Calibri"/>
        <family val="2"/>
        <scheme val="minor"/>
      </rPr>
      <t xml:space="preserve">
 </t>
    </r>
    <r>
      <rPr>
        <b/>
        <sz val="11"/>
        <color theme="1"/>
        <rFont val="Calibri"/>
        <family val="2"/>
        <scheme val="minor"/>
      </rPr>
      <t>Line 1732: [1002, 931, 250, 39]</t>
    </r>
    <r>
      <rPr>
        <sz val="11"/>
        <color theme="1"/>
        <rFont val="Calibri"/>
        <family val="2"/>
        <scheme val="minor"/>
      </rPr>
      <t xml:space="preserve">
 Line 2029: [931, 250]
 Line 2564: [931, 1276, 663, 851]
 </t>
    </r>
    <r>
      <rPr>
        <b/>
        <sz val="11"/>
        <color theme="1"/>
        <rFont val="Calibri"/>
        <family val="2"/>
        <scheme val="minor"/>
      </rPr>
      <t>Line 2983: [1002, 931, 1530]</t>
    </r>
    <r>
      <rPr>
        <sz val="11"/>
        <color theme="1"/>
        <rFont val="Calibri"/>
        <family val="2"/>
        <scheme val="minor"/>
      </rPr>
      <t xml:space="preserve">
 Line 3844: [931, 250, 39]
 Line 4110: [931, 479]
</t>
    </r>
    <r>
      <rPr>
        <b/>
        <sz val="11"/>
        <color theme="1"/>
        <rFont val="Calibri"/>
        <family val="2"/>
        <scheme val="minor"/>
      </rPr>
      <t xml:space="preserve"> Line 4123: [1002, 931, 250]</t>
    </r>
    <r>
      <rPr>
        <sz val="11"/>
        <color theme="1"/>
        <rFont val="Calibri"/>
        <family val="2"/>
        <scheme val="minor"/>
      </rPr>
      <t xml:space="preserve">
 Line 4382: [931, 1215]
</t>
    </r>
    <r>
      <rPr>
        <b/>
        <sz val="11"/>
        <color theme="1"/>
        <rFont val="Calibri"/>
        <family val="2"/>
        <scheme val="minor"/>
      </rPr>
      <t xml:space="preserve"> Line 4727: [1002, 931, 1276, 663, 851]
 Line 5779: [1002, 931, 1276, 663, 1690, 39]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 Line 5843: [1002, 931, 479]</t>
    </r>
    <r>
      <rPr>
        <sz val="11"/>
        <color theme="1"/>
        <rFont val="Calibri"/>
        <family val="2"/>
        <scheme val="minor"/>
      </rPr>
      <t xml:space="preserve">
 Line 6138: [931, 1276, 663, 664]
 </t>
    </r>
    <r>
      <rPr>
        <b/>
        <sz val="11"/>
        <color theme="1"/>
        <rFont val="Calibri"/>
        <family val="2"/>
        <scheme val="minor"/>
      </rPr>
      <t>Line 7034: [1002, 931, 1276, 663, 664]</t>
    </r>
    <r>
      <rPr>
        <sz val="11"/>
        <color theme="1"/>
        <rFont val="Calibri"/>
        <family val="2"/>
        <scheme val="minor"/>
      </rPr>
      <t xml:space="preserve">
 Line 7401: [931, 553]
 Line 7531: [931, 1276, 663, 1690, 39]
</t>
    </r>
    <r>
      <rPr>
        <b/>
        <sz val="11"/>
        <color theme="1"/>
        <rFont val="Calibri"/>
        <family val="2"/>
        <scheme val="minor"/>
      </rPr>
      <t xml:space="preserve"> Line 7748: [1002, 931]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 Line 7952: [1002, 931, 1276, 663, 553]
 Line 8049: [1002, 931, 553]</t>
    </r>
    <r>
      <rPr>
        <sz val="11"/>
        <color theme="1"/>
        <rFont val="Calibri"/>
        <family val="2"/>
        <scheme val="minor"/>
      </rPr>
      <t xml:space="preserve">
 Line 8321: [931, 479, 39]
 Line 8506: [931, 1276, 663, 1690]
 Line 8967: [931, 1276, 663, 553]
 Line 9378: [931, 1276]
</t>
    </r>
    <r>
      <rPr>
        <b/>
        <sz val="11"/>
        <color theme="1"/>
        <rFont val="Calibri"/>
        <family val="2"/>
        <scheme val="minor"/>
      </rPr>
      <t xml:space="preserve"> Line 9570: [1002, 931, 1276, 663, 1690]</t>
    </r>
    <r>
      <rPr>
        <sz val="11"/>
        <color theme="1"/>
        <rFont val="Calibri"/>
        <family val="2"/>
        <scheme val="minor"/>
      </rPr>
      <t xml:space="preserve">
 Line 10137: [931, 1215, 553]
 Line 10389: [931, 1530, 553]
 Line 10762: [931, 851]
 Line 11075: [931, 1276, 663, 39]
 Line 11279: [931, 1276, 851]
 Line 11396: [1002, 931, 1530, 553]
 Line 11583: [1002, 931, 1215, 553]
 Line 12179: [931, 1276, 663, 664, 39]
 Line 12258: [1002, 931, 1276, 851]
 Line 12427: [1002, 931, 1276, 663, 39]
 Line 12440: [1002, 931, 851]
 Line 13138: [1002, 931, 1276]
 Line 13684: [931, 1276, 663]
 Line 13930: [1002, 931, 1215]
 Line 14241: [1002, 931, 479, 39]
 Line 14473: [931, 1276, 553]
 Line 14827: [1002, 931, 1276, 663, 664, 39]</t>
    </r>
  </si>
  <si>
    <t>WMC</t>
  </si>
  <si>
    <t>DIT</t>
  </si>
  <si>
    <t>NOC</t>
  </si>
  <si>
    <t>CBO</t>
  </si>
  <si>
    <t>RFC</t>
  </si>
  <si>
    <t>LCOM</t>
  </si>
  <si>
    <t>Ca</t>
  </si>
  <si>
    <t>Ce</t>
  </si>
  <si>
    <t>NPM</t>
  </si>
  <si>
    <t>LCOM3</t>
  </si>
  <si>
    <t>LOC</t>
  </si>
  <si>
    <t>DAM</t>
  </si>
  <si>
    <t>MOA</t>
  </si>
  <si>
    <t>MFA</t>
  </si>
  <si>
    <t>CAM</t>
  </si>
  <si>
    <t>IC</t>
  </si>
  <si>
    <t>CBM</t>
  </si>
  <si>
    <t>AMC</t>
  </si>
  <si>
    <t>AVG_CC</t>
  </si>
  <si>
    <t>MAX_CC</t>
  </si>
  <si>
    <t>PORTRAIT</t>
  </si>
  <si>
    <t>DEFECT_CNT</t>
  </si>
  <si>
    <t>HypergeometricDistribution:getNumericalMean()</t>
  </si>
  <si>
    <t>getNumericalMean</t>
  </si>
  <si>
    <t>euclidean.threed.SubLine:intersection</t>
  </si>
  <si>
    <t>intersection</t>
  </si>
  <si>
    <t>euclidean.twod.SubLine:intersection</t>
  </si>
  <si>
    <t>math3.complex.Complex:reciprocal</t>
  </si>
  <si>
    <t>reciprocal</t>
  </si>
  <si>
    <t>Constructor - BaseOptimizer:BaseOptimizer</t>
  </si>
  <si>
    <t>math3.optim.nonlinear.scalar.gradient.NonLinearConjugateGradientOptimizer:doOptimize</t>
  </si>
  <si>
    <t>doOptimize</t>
  </si>
  <si>
    <t>math3.optim.nonlinear.scalar.noderiv.CMAESOptimizer:doOptimize</t>
  </si>
  <si>
    <t>optim.nonlinear.scalar.noderiv.PowellOptimizer:doOptimize</t>
  </si>
  <si>
    <t>optim.nonlinear.scalar.noderiv.SimplexOptimizer:doOptimize</t>
  </si>
  <si>
    <t>optim.nonlinear.vector.jacobian.GaussNewtonOptimizer:doOptimize</t>
  </si>
  <si>
    <t>optim.nonlinear.vector.jacobian.LevenbergMarquardtOptimizer:doOptimize</t>
  </si>
  <si>
    <t>math3.ode.AbstractIntegrator:acceptStep</t>
  </si>
  <si>
    <t>acceptStep</t>
  </si>
  <si>
    <t>distribution.DiscreteDistribution:sample</t>
  </si>
  <si>
    <t>sample</t>
  </si>
  <si>
    <t>math3.analysis.differentiation.DSCompiler:atan2</t>
  </si>
  <si>
    <t>atan2</t>
  </si>
  <si>
    <t>geometry.euclidean.threed.Line:revert</t>
  </si>
  <si>
    <t>revert</t>
  </si>
  <si>
    <t>Changed function name</t>
  </si>
  <si>
    <t>Before Fix(BF) / With Fix(WF)</t>
  </si>
  <si>
    <t>BF</t>
  </si>
  <si>
    <t>WF</t>
  </si>
  <si>
    <t>Fail</t>
  </si>
  <si>
    <t>Funcation Name</t>
  </si>
  <si>
    <t>Lang62</t>
  </si>
  <si>
    <t>lang.Entities:unescape</t>
  </si>
  <si>
    <t>unescape</t>
  </si>
  <si>
    <t>Lang61</t>
  </si>
  <si>
    <t>lang.text.StrBuilder</t>
  </si>
  <si>
    <t>indexOf</t>
  </si>
  <si>
    <t>Lang60</t>
  </si>
  <si>
    <t>lang.text.StrBuilder:indexOf</t>
  </si>
  <si>
    <t>lang.text.StrBuilder - indexof , contains</t>
  </si>
  <si>
    <t>indexOf, contains</t>
  </si>
  <si>
    <t>Lang59</t>
  </si>
  <si>
    <t>lang.text.StrBuilder:appendFixedWidthPadRight</t>
  </si>
  <si>
    <t>appendFixedWidthPadRight</t>
  </si>
  <si>
    <t>Lang56</t>
  </si>
  <si>
    <t>lang.time.FastDateFormat</t>
  </si>
  <si>
    <t>Lang55</t>
  </si>
  <si>
    <t>lang.time.StopWatch</t>
  </si>
  <si>
    <t>Lang52</t>
  </si>
  <si>
    <t>Lang50</t>
  </si>
  <si>
    <t>Lang49</t>
  </si>
  <si>
    <t>Lang48</t>
  </si>
  <si>
    <t>Lang47</t>
  </si>
  <si>
    <t>Lang46</t>
  </si>
  <si>
    <t>Lang43</t>
  </si>
  <si>
    <t>Lang42</t>
  </si>
  <si>
    <t>lang.StringEscapeUtils</t>
  </si>
  <si>
    <t>lang.math.Fraction</t>
  </si>
  <si>
    <t>lang.builder.EqualsBuilder</t>
  </si>
  <si>
    <t>append</t>
  </si>
  <si>
    <t>lang.text.ExtendedMessageFormat</t>
  </si>
  <si>
    <t>37.36.84</t>
  </si>
  <si>
    <t>lang.Entities:escape</t>
  </si>
  <si>
    <t>escape</t>
  </si>
  <si>
    <t>Lang38</t>
  </si>
  <si>
    <t>Lang37</t>
  </si>
  <si>
    <t>Lang35</t>
  </si>
  <si>
    <t>Lang34</t>
  </si>
  <si>
    <t>Lang32</t>
  </si>
  <si>
    <t>Lang26</t>
  </si>
  <si>
    <t>Lang23</t>
  </si>
  <si>
    <t>Lang22</t>
  </si>
  <si>
    <t>Lang18</t>
  </si>
  <si>
    <t>Lang17</t>
  </si>
  <si>
    <t>Lang10</t>
  </si>
  <si>
    <t>lang3.time.FastDateFormat</t>
  </si>
  <si>
    <t>format</t>
  </si>
  <si>
    <t>lang3.ArrayUtils</t>
  </si>
  <si>
    <t>lang3.builder.ToStringStyle</t>
  </si>
  <si>
    <t>lang3.builder.HashCodeBuilder</t>
  </si>
  <si>
    <t>lang3.test.ExtendedMessageFormat</t>
  </si>
  <si>
    <t>37.57.89</t>
  </si>
  <si>
    <t>2 new functions are added</t>
  </si>
  <si>
    <t>lang3.math.Fraction</t>
  </si>
  <si>
    <t>lang3.text.translate.CharSequenceTranslator</t>
  </si>
  <si>
    <t>translate</t>
  </si>
  <si>
    <t>parsePattern</t>
  </si>
  <si>
    <t>lang3.time.FastDateParser</t>
  </si>
  <si>
    <t>Lang9</t>
  </si>
  <si>
    <t>Lang8</t>
  </si>
  <si>
    <t>Lang6</t>
  </si>
  <si>
    <t>lang3.time.FastDatePrinter</t>
  </si>
  <si>
    <t>lang3.test.translate.CharSequenceTranslator</t>
  </si>
  <si>
    <t>Bug id </t>
  </si>
  <si>
    <t># Files</t>
  </si>
  <si>
    <t># Classes</t>
  </si>
  <si>
    <t># Methods</t>
  </si>
  <si>
    <t># Lines</t>
  </si>
  <si>
    <t># Added</t>
  </si>
  <si>
    <t># Removed</t>
  </si>
  <si>
    <t># Modified</t>
  </si>
  <si>
    <t># Chunks</t>
  </si>
  <si>
    <t># Failing tests</t>
  </si>
  <si>
    <t># Repair Actions</t>
  </si>
  <si>
    <t># Repair Patterns</t>
  </si>
  <si>
    <t>First exception</t>
  </si>
  <si>
    <t>AssertionFailedError</t>
  </si>
  <si>
    <t>Version</t>
  </si>
  <si>
    <t>org.apache.commons.math3.analysis.differentiation.DSCompiler</t>
  </si>
  <si>
    <t>Failed Test</t>
  </si>
  <si>
    <t>ComparisonFailure</t>
  </si>
  <si>
    <t>org.apache.commons.lang.text.StrBuilder</t>
  </si>
  <si>
    <t>Lang61 1.1</t>
  </si>
  <si>
    <t>Lang61 1.2</t>
  </si>
  <si>
    <t>Lang48 1.1</t>
  </si>
  <si>
    <t>Lang48 1.2</t>
  </si>
  <si>
    <t>org.apache.commons.lang.builder.EqualsBuilder</t>
  </si>
  <si>
    <t>org.apache.commons.lang.lang.Entities</t>
  </si>
  <si>
    <t>Lang42 1.1</t>
  </si>
  <si>
    <t>Lang42 1.2</t>
  </si>
  <si>
    <t>Lang26 1.1</t>
  </si>
  <si>
    <t>Lang26 1.2</t>
  </si>
  <si>
    <t>org.apache.commons.lang3.time.FastDateFormat</t>
  </si>
  <si>
    <t>Type</t>
  </si>
  <si>
    <t>Small</t>
  </si>
  <si>
    <t>Medium</t>
  </si>
  <si>
    <t>Large</t>
  </si>
  <si>
    <t>file</t>
  </si>
  <si>
    <t>class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</si>
  <si>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</si>
  <si>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</si>
  <si>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</si>
  <si>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</si>
  <si>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</si>
  <si>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</si>
  <si>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</si>
  <si>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</si>
  <si>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</si>
  <si>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</si>
  <si>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</si>
  <si>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</si>
  <si>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</si>
  <si>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</si>
  <si>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</si>
  <si>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</si>
  <si>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</si>
  <si>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</si>
  <si>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</si>
  <si>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</si>
  <si>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</si>
  <si>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</si>
  <si>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</si>
  <si>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</si>
  <si>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</si>
  <si>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</si>
  <si>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</si>
  <si>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</si>
  <si>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</si>
  <si>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</si>
  <si>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</si>
  <si>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</si>
  <si>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</si>
  <si>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</si>
  <si>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</si>
  <si>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</si>
  <si>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</si>
  <si>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</si>
  <si>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</si>
  <si>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</si>
  <si>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</si>
  <si>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</si>
  <si>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</si>
  <si>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</si>
  <si>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</si>
  <si>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</si>
  <si>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</si>
  <si>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</si>
  <si>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</si>
  <si>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</si>
  <si>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C:\opt\GraphEvoPRV5\projects\dagger\dagger-30-51\google-dagger-d31d90f\compiler\src\main\java\dagger\internal\codegen\Binding.java</t>
  </si>
  <si>
    <t>dagger.internal.codegen.Binding</t>
  </si>
  <si>
    <t>C:\opt\GraphEvoPRV5\projects\dagger\dagger-31-55\google-dagger-c9e3809\compiler\src\main\java\dagger\internal\codegen\Binding.java</t>
  </si>
  <si>
    <t>portrait</t>
  </si>
  <si>
    <t>Paths
68 69
68 69 521</t>
  </si>
  <si>
    <t>C:\opt\GraphEvoPRV5\projects\dagger\dagger-3-7\google-dagger-437b0e1\core\src\main\java\dagger\internal\Linker.java</t>
  </si>
  <si>
    <t>dagger.internal.Linker</t>
  </si>
  <si>
    <t>C:\opt\GraphEvoPRV5\projects\dagger\dagger-4-8\google-dagger-3e5807d\core\src\main\java\dagger\internal\Linker.java</t>
  </si>
  <si>
    <t>Paths
22 23
22 23 248
23 248
22 23 292
22 23 292 422 421
22 23 292 422
22 23 480</t>
  </si>
  <si>
    <t>dagger.internal.FailoverLoaderTest.TestModule
dagger.internal.FailoverLoaderTest
dagger.internal.TestingLoader</t>
  </si>
  <si>
    <t>C:\opt\GraphEvoPRV5\projects\dagger\dagger-4-8\google-dagger-3e5807d\core\src\main\java\dagger\internal\Loader.java</t>
  </si>
  <si>
    <t>dagger.internal.Loader</t>
  </si>
  <si>
    <t>Paths
372 273</t>
  </si>
  <si>
    <t>C:\opt\GraphEvoPRV5\projects\dagger\dagger-3-7\google-dagger-437b0e1\core\src\main\java\dagger\internal\Loader.java</t>
  </si>
  <si>
    <t>interface</t>
  </si>
  <si>
    <t>C:\opt\GraphEvoPRV5\projects\dagger\dagger-11-15\google-dagger-7b5aa8e\compiler\src\main\java\dagger\internal\codegen\GraphAnalysisProcessor.java</t>
  </si>
  <si>
    <t>dagger.internal.codegen.GraphAnalysisProcessor</t>
  </si>
  <si>
    <t>0 test changes</t>
  </si>
  <si>
    <t>Paths
125 126
125 128 126
125 127
125 128
125 126 128 152</t>
  </si>
  <si>
    <t>C:\opt\GraphEvoPRV5\projects\dagger\dagger-10-14\google-dagger-93fa185\compiler\src\main\java\dagger\internal\codegen\GraphAnalysisProcessor.java</t>
  </si>
  <si>
    <t>C:\opt\GraphEvoPRV5\projects\dagger\dagger-18-25\google-dagger-10876b0\compiler\src\main\java\dagger\internal\codegen\ComponentProcessor.java</t>
  </si>
  <si>
    <t>dagger.internal.codegen.ComponentProcessor</t>
  </si>
  <si>
    <t>C:\opt\GraphEvoPRV5\projects\dagger\dagger-18-25\google-dagger-10876b0\core\src\main\java\dagger\internal\FailoverLoader.java</t>
  </si>
  <si>
    <t>dagger.internal.FailoverLoader</t>
  </si>
  <si>
    <t>dagger.internal.FailoverLoaderTest</t>
  </si>
  <si>
    <t>dagger.internal.codegen.ComponentProcessorTest</t>
  </si>
  <si>
    <t>Paths</t>
  </si>
  <si>
    <t>Test Changes</t>
  </si>
  <si>
    <t>C:\opt\GraphEvoPRV5\projects\dagger\dagger-18-25\google-dagger-10876b0\compiler\src\main\java\dagger\internal\codegen\ComponentDescriptor.java</t>
  </si>
  <si>
    <t>dagger.internal.codegen.ComponentDescriptor</t>
  </si>
  <si>
    <t>C:\opt\GraphEvoPRV5\projects\dagger\dagger-19-26\google-dagger-7dd83b6\core\src\main\java\dagger\internal\FailoverLoader.java</t>
  </si>
  <si>
    <t>C:\opt\GraphEvoPRV5\projects\dagger\dagger-19-26\google-dagger-7dd83b6\compiler\src\main\java\dagger\internal\codegen\ComponentProcessor.java</t>
  </si>
  <si>
    <t>C:\opt\GraphEvoPRV5\projects\dagger\dagger-19-26\google-dagger-7dd83b6\compiler\src\main\java\dagger\internal\codegen\ComponentDescriptor.java</t>
  </si>
  <si>
    <t>C:\opt\GraphEvoPRV5\projects\dagger\dagger-20-27\google-dagger-6a66a5b\compiler\src\main\java\dagger\internal\codegen\ComponentProcessor.java</t>
  </si>
  <si>
    <t xml:space="preserve">Change in the code but PV did not change </t>
  </si>
  <si>
    <t>C:\opt\GraphEvoPRV5\projects\dagger\dagger-20-27\google-dagger-6a66a5b\compiler\src\main\java\dagger\internal\codegen\ComponentDescriptor.java</t>
  </si>
  <si>
    <t>C:\opt\GraphEvoPRV5\projects\dagger\dagger-49-227\google-dagger-94f2825\compiler\src\main\java\dagger\internal\codegen\ComponentProcessor.java</t>
  </si>
  <si>
    <t>dagger.internal.codegen.ComponentProcessorTest
dagger.internal.codegen.ComponentProcessorTest.GeneratingProcessor</t>
  </si>
  <si>
    <t>C:\opt\GraphEvoPRV5\projects\dagger\dagger-49-227\google-dagger-94f2825\compiler\src\main\java\dagger\internal\codegen\ProvisionBinding.java</t>
  </si>
  <si>
    <t>dagger.internal.codegen.ProvisionBinding</t>
  </si>
  <si>
    <t>Paths 817 693</t>
  </si>
  <si>
    <t>C:\opt\GraphEvoPRV5\projects\dagger\dagger-50-229\google-dagger-91f7d8b\compiler\src\main\java\dagger\internal\codegen\ComponentProcessor.java</t>
  </si>
  <si>
    <t>C:\opt\GraphEvoPRV5\projects\dagger\dagger-50-229\google-dagger-91f7d8b\compiler\src\main\java\dagger\internal\codegen\ProvisionBinding.java</t>
  </si>
  <si>
    <t>C:\opt\GraphEvoPRV2\projects\grafika\grafika-2-82\google-grafika-f806821\app\src\main\java\com\android\grafika\ScheduledSwapActivity.java</t>
  </si>
  <si>
    <t>com.android.grafika.ScheduledSwapActivity</t>
  </si>
  <si>
    <t>C:\opt\GraphEvoPRV2\projects\grafika\grafika-2-82\google-grafika-f806821\app\src\main\java\com\android\grafika\CameraCaptureActivity.java</t>
  </si>
  <si>
    <t>com.android.grafika.CameraSurfaceRenderer</t>
  </si>
  <si>
    <t>C:\opt\GraphEvoPRV2\projects\grafika\grafika-2-82\google-grafika-f806821\app\src\main\java\com\android\grafika\ReadPixelsActivity.java</t>
  </si>
  <si>
    <t>com.android.grafika.ReadPixelsActivity</t>
  </si>
  <si>
    <t>C:\opt\GraphEvoPRV2\projects\grafika\grafika-2-82\google-grafika-f806821\app\src\main\java\com\android\grafika\CodecOpenActivity.java</t>
  </si>
  <si>
    <t>com.android.grafika.CodecOpenActivity</t>
  </si>
  <si>
    <t>Paths
3 4 140 145 99 98 269 275 322 329 52
3 4 140 141 88 353 281 280 164 349 47 311</t>
  </si>
  <si>
    <t>Paths
3 4 140 141 88 353 281 280 164 338 21 20
3 4 140 141 88 353 281 280 164 349 47 45 46
79 80
79 81
3 4 140 141 88 353 281 280 164 338 256 255 92
104 105</t>
  </si>
  <si>
    <t>Paths
170 54</t>
  </si>
  <si>
    <t>Paths
252 48</t>
  </si>
  <si>
    <t>C:\opt\GraphEvoPRV2\projects\grafika\grafika-3-84\google-grafika-6af2706\app\src\main\java\com\android\grafika\ScheduledSwapActivity.java</t>
  </si>
  <si>
    <t>Paths
3 4 142 137 100 99 281 287 335 342 52
3 4 142 143 88 366 293 292 168 362 47 324</t>
  </si>
  <si>
    <t>C:\opt\GraphEvoPRV2\projects\grafika\grafika-3-84\google-grafika-6af2706\app\src\main\java\com\android\grafika\CameraCaptureActivity.java</t>
  </si>
  <si>
    <t>Paths
3 4 142 143 88 366 293 292 168 362 47 45 46
79 80
79 81
3 4 142 143 88 366 293 292 168 352 266 265 92
3 4 142 143 88 366 293 292 168 352 95
401 128</t>
  </si>
  <si>
    <t>C:\opt\GraphEvoPRV2\projects\grafika\grafika-3-84\google-grafika-6af2706\app\src\main\java\com\android\grafika\ReadPixelsActivity.java</t>
  </si>
  <si>
    <t>Paths
175 54</t>
  </si>
  <si>
    <t>C:\opt\GraphEvoPRV2\projects\grafika\grafika-3-84\google-grafika-6af2706\app\src\main\java\com\android\grafika\CodecOpenActivity.java</t>
  </si>
  <si>
    <t>Paths
262 48</t>
  </si>
  <si>
    <t>C:\opt\GraphEvoPRV2\projects\incubator-shenyu\incubator-shenyu-3-16\apache-incubator-shenyu-15a0465\soul-web\src\main\java\org\dromara\soul\web\plugin\dubbo\DubboProxyService.java</t>
  </si>
  <si>
    <t>org.dromara.soul.web.plugin.dubbo.DubboProxyService</t>
  </si>
  <si>
    <t>NaN</t>
  </si>
  <si>
    <t>Paths
287 167</t>
  </si>
  <si>
    <t>C:\opt\GraphEvoPRV2\projects\incubator-shenyu\incubator-shenyu-3-16\apache-incubator-shenyu-15a0465\soul-configuration\src\main\java\org\dromara\soul\configuration\zookeeper\serializer\KryoSerializer.java</t>
  </si>
  <si>
    <t>org.dromara.soul.configuration.zookeeper.serializer.KryoSerializer</t>
  </si>
  <si>
    <t>C:\opt\GraphEvoPRV2\projects\incubator-shenyu\incubator-shenyu-4-17\apache-incubator-shenyu-fe44ce9\soul-web\src\main\java\org\dromara\soul\web\plugin\dubbo\DubboProxyService.java</t>
  </si>
  <si>
    <t>C:\opt\GraphEvoPRV2\projects\incubator-shenyu\incubator-shenyu-4-17\apache-incubator-shenyu-fe44ce9\soul-configuration\src\main\java\org\dromara\soul\configuration\zookeeper\serializer\KryoSerializer.java</t>
  </si>
  <si>
    <t xml:space="preserve">1 line of code updated </t>
  </si>
  <si>
    <t>No change in class code</t>
  </si>
  <si>
    <t>Paths
286 166</t>
  </si>
  <si>
    <t>C:\opt\GraphEvoPRV2\projects\incubator-shenyu\incubator-shenyu-4-17\apache-incubator-shenyu-fe44ce9\soul-common\src\main\java\org\dromara\soul\common\utils\JsonUtils.java</t>
  </si>
  <si>
    <t>org.dromara.soul.common.utils.JsonUtils</t>
  </si>
  <si>
    <t>C:\opt\GraphEvoPRV2\projects\incubator-shenyu\incubator-shenyu-4-17\apache-incubator-shenyu-fe44ce9\soul-test\soul-test-http\src\main\java\org\dromara\soul\test\http\config\HttpServerConfig.java</t>
  </si>
  <si>
    <t>org.dromara.soul.test.http.config.HttpServerConfig</t>
  </si>
  <si>
    <t>Change in Utils</t>
  </si>
  <si>
    <t>Change in Config</t>
  </si>
  <si>
    <t>C:\opt\GraphEvoPRV2\projects\incubator-shenyu\incubator-shenyu-3-16\apache-incubator-shenyu-15a0465\soul-common\src\main\java\org\dromara\soul\common\utils\JSONUtils.java</t>
  </si>
  <si>
    <t>org.dromara.soul.common.utils.JSONUtils</t>
  </si>
  <si>
    <t>C:\opt\GraphEvoPRV2\projects\incubator-shenyu\incubator-shenyu-3-16\apache-incubator-shenyu-15a0465\soul-test\soul-test-http\src\main\java\org\dromara\soul\test\http\config\HttpServerConfig.java</t>
  </si>
  <si>
    <t>Question</t>
  </si>
  <si>
    <t xml:space="preserve">Yes </t>
  </si>
  <si>
    <t>No</t>
  </si>
  <si>
    <t>May Be</t>
  </si>
  <si>
    <t>The tools interface is intuitive and user-friendly</t>
  </si>
  <si>
    <t>I believe that using this tool can save time and efforts in pull request review process?</t>
  </si>
  <si>
    <t>I would recommend software developers to use GraphEVOPR tool?</t>
  </si>
  <si>
    <t>This tool is helpful in review the pull request rather than doing it manually ?</t>
  </si>
  <si>
    <t>Using this tool, you can identify test coverage?</t>
  </si>
  <si>
    <t>The call graph visualization is helpful to identify the overall impact on software structure before accepting or rejecting the pull request ?</t>
  </si>
  <si>
    <t>Network Portrait Divergence (NPD) value from software metric helps in pull request review to identify low, medium or high impact?</t>
  </si>
  <si>
    <t>Overall, the tool is helpful in pull request review process before merging the code?</t>
  </si>
  <si>
    <t>C:\opt\GraphEvoPRV2\projects\incubator-shenyu\incubator-shenyu-11-117\apache-incubator-shenyu-ff64dd4\soul-web\src\main\java\org\dromara\soul\web\cache\HttpLongPollSyncCache.java</t>
  </si>
  <si>
    <t>org.dromara.soul.web.cache.HttpLongPollSyncCache</t>
  </si>
  <si>
    <t>Paths
569 335
641 372</t>
  </si>
  <si>
    <t xml:space="preserve">Cache change </t>
  </si>
  <si>
    <t>C:\opt\GraphEvoPRV2\projects\incubator-shenyu\incubator-shenyu-12-118\apache-incubator-shenyu-15cf561\soul-web\src\main\java\org\dromara\soul\web\cache\HttpLongPollSyncCache.java</t>
  </si>
  <si>
    <t>C:\opt\GraphEvoPRV2\projects\incubator-shenyu\incubator-shenyu-12-118\apache-incubator-shenyu-15cf561\soul-web\src\main\java\org\dromara\soul\web\plugin\hystrix\HttpCommand.java</t>
  </si>
  <si>
    <t>org.dromara.soul.web.plugin.hystrix.HttpCommand</t>
  </si>
  <si>
    <t>C:\opt\GraphEvoPRV2\projects\incubator-shenyu\incubator-shenyu-13-121\apache-incubator-shenyu-ed44158\soul-web\src\main\java\org\dromara\soul\web\disruptor\publisher\SoulEventPublisher.java</t>
  </si>
  <si>
    <t>org.dromara.soul.web.disruptor.publisher.SoulEventPublisher</t>
  </si>
  <si>
    <t>Paths
166 167</t>
  </si>
  <si>
    <t>C:\opt\GraphEvoPRV2\projects\incubator-shenyu\incubator-shenyu-14-122\apache-incubator-shenyu-f4dcc3d\soul-web\src\main\java\org\dromara\soul\web\disruptor\publisher\SoulEventPublisher.java</t>
  </si>
  <si>
    <t>C:\opt\GraphEvoPRV2\projects\incubator-shenyu\incubator-shenyu-13-121\apache-incubator-shenyu-ed44158\soul-web\src\main\java\org\dromara\soul\web\plugin\hystrix\HttpCommand.java</t>
  </si>
  <si>
    <t>Paths467 153
369 370
369 578 370
369 370 578 577
369 578 577
369 370 578 635
369 370 578 650</t>
  </si>
  <si>
    <t>C:\opt\GraphEvoPRV2\projects\incubator-shenyu\incubator-shenyu-14-122\apache-incubator-shenyu-f4dcc3d\soul-web\src\main\java\org\dromara\soul\web\plugin\hystrix\HttpCommand.java</t>
  </si>
  <si>
    <t>Paths
467 153
369 370
369 580 370
547 548
369 370 580 579
369 580 579
369 370 580 651</t>
  </si>
  <si>
    <t>C:\opt\GraphEvoPRV2\projects\incubator-shenyu\incubator-shenyu-13-121\apache-incubator-shenyu-ed44158\soul-test\soul-test-http\src\main\java\org\dromara\soul\test\http\controller\HttpTestController.java</t>
  </si>
  <si>
    <t>org.dromara.soul.test.http.controller.HttpTestController</t>
  </si>
  <si>
    <t>C:\opt\GraphEvoPRV2\projects\incubator-shenyu\incubator-shenyu-14-122\apache-incubator-shenyu-f4dcc3d\soul-test\soul-test-http\src\main\java\org\dromara\soul\test\http\controller\HttpTestController.java</t>
  </si>
  <si>
    <t>C:\opt\GraphEvoPRV2\projects\incubator-shenyu\incubator-shenyu-13-121\apache-incubator-shenyu-ed44158\soul-web\src\main\java\org\dromara\soul\web\plugin\function\DubboPlugin.java</t>
  </si>
  <si>
    <t>org.dromara.soul.web.plugin.function.DubboPlugin</t>
  </si>
  <si>
    <t>C:\opt\GraphEvoPRV2\projects\incubator-shenyu\incubator-shenyu-14-122\apache-incubator-shenyu-f4dcc3d\soul-web\src\main\java\org\dromara\soul\web\plugin\function\DubboPlugin.java</t>
  </si>
  <si>
    <t>C:\opt\GraphEvoPRV2\projects\incubator-shenyu\incubator-shenyu-18-165\apache-incubator-shenyu-33c834f\soul-client\soul-client-springmvc3\src\main\java\org\dromara\soul\client\springmvc3\spring\ApplicationStartListener.java</t>
  </si>
  <si>
    <t>org.dromara.soul.client.springmvc3.spring.ApplicationStartListener</t>
  </si>
  <si>
    <t>C:\opt\GraphEvoPRV2\projects\incubator-shenyu\incubator-shenyu-18-165\apache-incubator-shenyu-33c834f\soul-web\src\main\java\org\dromara\soul\web\plugin\dubbo\DubboProxyService.java</t>
  </si>
  <si>
    <t>C:\opt\GraphEvoPRV2\projects\incubator-shenyu\incubator-shenyu-18-165\apache-incubator-shenyu-33c834f\soul-test\soul-test-dubbo\soul-test-dubbo-service\src\main\java\org\dromara\soul\test\dubbo\service\service\DubboTestServiceImpl.java</t>
  </si>
  <si>
    <t>org.dromara.soul.test.dubbo.service.service.DubboTestServiceImpl</t>
  </si>
  <si>
    <t>C:\opt\GraphEvoPRV2\projects\incubator-shenyu\incubator-shenyu-18-165\apache-incubator-shenyu-33c834f\soul-web\src\main\java\org\dromara\soul\web\plugin\function\DubboPlugin.java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</si>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</sst>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7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164" fontId="0" fillId="3" borderId="1" xfId="0" applyNumberForma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164" fontId="0" fillId="0" borderId="1" xfId="0" applyNumberFormat="1" applyFill="1" applyBorder="1" applyAlignment="1">
      <alignment horizontal="left" vertical="top" wrapText="1"/>
    </xf>
    <xf numFmtId="164" fontId="0" fillId="3" borderId="10" xfId="0" applyNumberFormat="1" applyFill="1" applyBorder="1" applyAlignment="1">
      <alignment horizontal="left" vertical="top" wrapText="1"/>
    </xf>
    <xf numFmtId="164" fontId="0" fillId="0" borderId="10" xfId="0" applyNumberForma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1" fillId="3" borderId="11" xfId="0" applyFont="1" applyFill="1" applyBorder="1" applyAlignment="1">
      <alignment horizontal="left" vertical="top" wrapText="1"/>
    </xf>
    <xf numFmtId="164" fontId="0" fillId="3" borderId="2" xfId="0" applyNumberFormat="1" applyFill="1" applyBorder="1" applyAlignment="1">
      <alignment horizontal="left" vertical="top" wrapText="1"/>
    </xf>
    <xf numFmtId="164" fontId="0" fillId="0" borderId="2" xfId="0" applyNumberFormat="1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3" fillId="3" borderId="11" xfId="0" applyFont="1" applyFill="1" applyBorder="1" applyAlignment="1">
      <alignment horizontal="left" vertical="top" wrapText="1"/>
    </xf>
    <xf numFmtId="164" fontId="3" fillId="0" borderId="12" xfId="0" applyNumberFormat="1" applyFont="1" applyFill="1" applyBorder="1" applyAlignment="1">
      <alignment horizontal="left" vertical="top" wrapText="1"/>
    </xf>
    <xf numFmtId="164" fontId="3" fillId="3" borderId="11" xfId="0" applyNumberFormat="1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164" fontId="0" fillId="0" borderId="6" xfId="0" applyNumberForma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164" fontId="0" fillId="4" borderId="1" xfId="0" applyNumberForma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164" fontId="0" fillId="4" borderId="4" xfId="0" applyNumberFormat="1" applyFill="1" applyBorder="1" applyAlignment="1">
      <alignment horizontal="left" vertical="top" wrapText="1"/>
    </xf>
    <xf numFmtId="164" fontId="1" fillId="4" borderId="11" xfId="0" applyNumberFormat="1" applyFont="1" applyFill="1" applyBorder="1" applyAlignment="1">
      <alignment horizontal="left" vertical="top" wrapText="1"/>
    </xf>
    <xf numFmtId="164" fontId="1" fillId="0" borderId="12" xfId="0" applyNumberFormat="1" applyFont="1" applyBorder="1" applyAlignment="1">
      <alignment horizontal="left" vertical="top" wrapText="1"/>
    </xf>
    <xf numFmtId="164" fontId="0" fillId="4" borderId="2" xfId="0" applyNumberFormat="1" applyFill="1" applyBorder="1" applyAlignment="1">
      <alignment horizontal="left" vertical="top" wrapText="1"/>
    </xf>
    <xf numFmtId="164" fontId="0" fillId="0" borderId="2" xfId="0" applyNumberFormat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1" fillId="4" borderId="11" xfId="0" applyFont="1" applyFill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164" fontId="0" fillId="0" borderId="9" xfId="0" applyNumberFormat="1" applyBorder="1" applyAlignment="1">
      <alignment horizontal="left" vertical="top" wrapText="1"/>
    </xf>
    <xf numFmtId="164" fontId="0" fillId="4" borderId="10" xfId="0" applyNumberFormat="1" applyFill="1" applyBorder="1" applyAlignment="1">
      <alignment horizontal="left" vertical="top" wrapText="1"/>
    </xf>
    <xf numFmtId="164" fontId="0" fillId="0" borderId="10" xfId="0" applyNumberFormat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164" fontId="0" fillId="4" borderId="7" xfId="0" applyNumberForma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1" xfId="0" applyFont="1" applyFill="1" applyBorder="1"/>
    <xf numFmtId="0" fontId="4" fillId="5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Fill="1" applyBorder="1"/>
    <xf numFmtId="164" fontId="1" fillId="3" borderId="4" xfId="0" applyNumberFormat="1" applyFont="1" applyFill="1" applyBorder="1" applyAlignment="1">
      <alignment horizontal="left" vertical="top" wrapText="1"/>
    </xf>
    <xf numFmtId="164" fontId="1" fillId="0" borderId="1" xfId="0" applyNumberFormat="1" applyFont="1" applyFill="1" applyBorder="1" applyAlignment="1">
      <alignment horizontal="left" vertical="top" wrapText="1"/>
    </xf>
    <xf numFmtId="164" fontId="1" fillId="3" borderId="8" xfId="0" applyNumberFormat="1" applyFont="1" applyFill="1" applyBorder="1" applyAlignment="1">
      <alignment horizontal="left" vertical="top" wrapText="1"/>
    </xf>
    <xf numFmtId="164" fontId="1" fillId="0" borderId="6" xfId="0" applyNumberFormat="1" applyFont="1" applyFill="1" applyBorder="1" applyAlignment="1">
      <alignment horizontal="left" vertical="top" wrapText="1"/>
    </xf>
    <xf numFmtId="164" fontId="0" fillId="0" borderId="1" xfId="0" applyNumberFormat="1" applyBorder="1"/>
    <xf numFmtId="0" fontId="0" fillId="0" borderId="0" xfId="0" applyAlignment="1"/>
    <xf numFmtId="0" fontId="0" fillId="0" borderId="0" xfId="0" applyAlignment="1">
      <alignment horizontal="left"/>
    </xf>
    <xf numFmtId="0" fontId="0" fillId="6" borderId="0" xfId="0" applyFill="1" applyAlignment="1">
      <alignment horizontal="left" vertical="top"/>
    </xf>
    <xf numFmtId="0" fontId="0" fillId="6" borderId="0" xfId="0" applyFill="1" applyAlignment="1">
      <alignment horizontal="left" vertical="top" wrapText="1"/>
    </xf>
    <xf numFmtId="0" fontId="0" fillId="6" borderId="14" xfId="0" applyFill="1" applyBorder="1" applyAlignment="1">
      <alignment horizontal="left" vertical="top"/>
    </xf>
    <xf numFmtId="0" fontId="0" fillId="6" borderId="14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0" fillId="3" borderId="14" xfId="0" applyFill="1" applyBorder="1" applyAlignment="1">
      <alignment horizontal="left" vertical="top"/>
    </xf>
    <xf numFmtId="0" fontId="0" fillId="3" borderId="14" xfId="0" applyFill="1" applyBorder="1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14" xfId="0" applyFill="1" applyBorder="1" applyAlignment="1">
      <alignment horizontal="left"/>
    </xf>
    <xf numFmtId="0" fontId="0" fillId="6" borderId="15" xfId="0" applyFill="1" applyBorder="1" applyAlignment="1">
      <alignment horizontal="left" vertical="top"/>
    </xf>
    <xf numFmtId="0" fontId="0" fillId="3" borderId="14" xfId="0" applyFill="1" applyBorder="1"/>
    <xf numFmtId="0" fontId="0" fillId="6" borderId="0" xfId="0" applyFill="1"/>
    <xf numFmtId="0" fontId="0" fillId="6" borderId="14" xfId="0" applyFill="1" applyBorder="1"/>
    <xf numFmtId="0" fontId="1" fillId="0" borderId="0" xfId="0" applyFont="1" applyAlignment="1">
      <alignment horizontal="left" vertical="top"/>
    </xf>
    <xf numFmtId="0" fontId="0" fillId="6" borderId="0" xfId="0" applyFill="1" applyAlignment="1"/>
    <xf numFmtId="0" fontId="0" fillId="3" borderId="0" xfId="0" applyFill="1" applyAlignment="1"/>
    <xf numFmtId="0" fontId="0" fillId="3" borderId="16" xfId="0" applyFill="1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6" borderId="16" xfId="0" applyFill="1" applyBorder="1"/>
    <xf numFmtId="0" fontId="0" fillId="0" borderId="1" xfId="0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 with respect to changes'!$H$10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98-473D-8F92-620D7915A3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98-473D-8F92-620D7915A3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98-473D-8F92-620D7915A319}"/>
              </c:ext>
            </c:extLst>
          </c:dPt>
          <c:cat>
            <c:strRef>
              <c:f>'PR with respect to changes'!$G$11:$G$13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'PR with respect to changes'!$H$11:$H$13</c:f>
              <c:numCache>
                <c:formatCode>General</c:formatCode>
                <c:ptCount val="3"/>
                <c:pt idx="0">
                  <c:v>288</c:v>
                </c:pt>
                <c:pt idx="1">
                  <c:v>182</c:v>
                </c:pt>
                <c:pt idx="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6-4018-B5E1-C3F91DB6C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'[1]Surevey Data'!$E$4</c:f>
              <c:strCache>
                <c:ptCount val="1"/>
                <c:pt idx="0">
                  <c:v>Yes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'[1]Surevey Data'!$D$5:$D$12</c:f>
              <c:strCache>
                <c:ptCount val="8"/>
                <c:pt idx="0">
                  <c:v>The tools interface is intuitive and user-friendly</c:v>
                </c:pt>
                <c:pt idx="1">
                  <c:v>I believe that using this tool can save time and efforts in pull request review process?</c:v>
                </c:pt>
                <c:pt idx="2">
                  <c:v>I would recommend software developers to use GraphEVOPR tool?</c:v>
                </c:pt>
                <c:pt idx="3">
                  <c:v>This tool is helpful in review the pull request rather than doing it manually ?</c:v>
                </c:pt>
                <c:pt idx="4">
                  <c:v>Using this tool, you can identify test coverage?</c:v>
                </c:pt>
                <c:pt idx="5">
                  <c:v>The call graph visualization is helpful to identify the overall impact on software structure before accepting or rejecting the pull request ?</c:v>
                </c:pt>
                <c:pt idx="6">
                  <c:v>Network Portrait Divergence (NPD) value from software metric helps in pull request review to identify low, medium or high impact?</c:v>
                </c:pt>
                <c:pt idx="7">
                  <c:v>Overall, the tool is helpful in pull request review process before merging the code?</c:v>
                </c:pt>
              </c:strCache>
            </c:strRef>
          </c:cat>
          <c:val>
            <c:numRef>
              <c:f>'[1]Surevey Data'!$E$5:$E$12</c:f>
              <c:numCache>
                <c:formatCode>General</c:formatCode>
                <c:ptCount val="8"/>
                <c:pt idx="0">
                  <c:v>22</c:v>
                </c:pt>
                <c:pt idx="1">
                  <c:v>21</c:v>
                </c:pt>
                <c:pt idx="2">
                  <c:v>22</c:v>
                </c:pt>
                <c:pt idx="3">
                  <c:v>18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D-4BB4-8F49-0C2304F07653}"/>
            </c:ext>
          </c:extLst>
        </c:ser>
        <c:ser>
          <c:idx val="1"/>
          <c:order val="1"/>
          <c:tx>
            <c:strRef>
              <c:f>'[1]Surevey Data'!$F$4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'[1]Surevey Data'!$D$5:$D$12</c:f>
              <c:strCache>
                <c:ptCount val="8"/>
                <c:pt idx="0">
                  <c:v>The tools interface is intuitive and user-friendly</c:v>
                </c:pt>
                <c:pt idx="1">
                  <c:v>I believe that using this tool can save time and efforts in pull request review process?</c:v>
                </c:pt>
                <c:pt idx="2">
                  <c:v>I would recommend software developers to use GraphEVOPR tool?</c:v>
                </c:pt>
                <c:pt idx="3">
                  <c:v>This tool is helpful in review the pull request rather than doing it manually ?</c:v>
                </c:pt>
                <c:pt idx="4">
                  <c:v>Using this tool, you can identify test coverage?</c:v>
                </c:pt>
                <c:pt idx="5">
                  <c:v>The call graph visualization is helpful to identify the overall impact on software structure before accepting or rejecting the pull request ?</c:v>
                </c:pt>
                <c:pt idx="6">
                  <c:v>Network Portrait Divergence (NPD) value from software metric helps in pull request review to identify low, medium or high impact?</c:v>
                </c:pt>
                <c:pt idx="7">
                  <c:v>Overall, the tool is helpful in pull request review process before merging the code?</c:v>
                </c:pt>
              </c:strCache>
            </c:strRef>
          </c:cat>
          <c:val>
            <c:numRef>
              <c:f>'[1]Surevey Data'!$F$5:$F$12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D-4BB4-8F49-0C2304F07653}"/>
            </c:ext>
          </c:extLst>
        </c:ser>
        <c:ser>
          <c:idx val="2"/>
          <c:order val="2"/>
          <c:tx>
            <c:strRef>
              <c:f>'[1]Surevey Data'!$G$4</c:f>
              <c:strCache>
                <c:ptCount val="1"/>
                <c:pt idx="0">
                  <c:v>May Be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'[1]Surevey Data'!$D$5:$D$12</c:f>
              <c:strCache>
                <c:ptCount val="8"/>
                <c:pt idx="0">
                  <c:v>The tools interface is intuitive and user-friendly</c:v>
                </c:pt>
                <c:pt idx="1">
                  <c:v>I believe that using this tool can save time and efforts in pull request review process?</c:v>
                </c:pt>
                <c:pt idx="2">
                  <c:v>I would recommend software developers to use GraphEVOPR tool?</c:v>
                </c:pt>
                <c:pt idx="3">
                  <c:v>This tool is helpful in review the pull request rather than doing it manually ?</c:v>
                </c:pt>
                <c:pt idx="4">
                  <c:v>Using this tool, you can identify test coverage?</c:v>
                </c:pt>
                <c:pt idx="5">
                  <c:v>The call graph visualization is helpful to identify the overall impact on software structure before accepting or rejecting the pull request ?</c:v>
                </c:pt>
                <c:pt idx="6">
                  <c:v>Network Portrait Divergence (NPD) value from software metric helps in pull request review to identify low, medium or high impact?</c:v>
                </c:pt>
                <c:pt idx="7">
                  <c:v>Overall, the tool is helpful in pull request review process before merging the code?</c:v>
                </c:pt>
              </c:strCache>
            </c:strRef>
          </c:cat>
          <c:val>
            <c:numRef>
              <c:f>'[1]Surevey Data'!$G$5:$G$12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D-4BB4-8F49-0C2304F0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4987136"/>
        <c:axId val="569483856"/>
      </c:barChart>
      <c:catAx>
        <c:axId val="56498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83856"/>
        <c:crosses val="autoZero"/>
        <c:auto val="1"/>
        <c:lblAlgn val="ctr"/>
        <c:lblOffset val="100"/>
        <c:noMultiLvlLbl val="0"/>
      </c:catAx>
      <c:valAx>
        <c:axId val="5694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8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26670</xdr:rowOff>
    </xdr:from>
    <xdr:to>
      <xdr:col>4</xdr:col>
      <xdr:colOff>603250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325AF-0F7B-4821-8F5F-112B2A573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655951</xdr:colOff>
      <xdr:row>5</xdr:row>
      <xdr:rowOff>177800</xdr:rowOff>
    </xdr:from>
    <xdr:to>
      <xdr:col>9</xdr:col>
      <xdr:colOff>6351</xdr:colOff>
      <xdr:row>14</xdr:row>
      <xdr:rowOff>89143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652B27-56E8-4063-846B-9EE8716BA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5801" y="1098550"/>
          <a:ext cx="2417450" cy="1740143"/>
        </a:xfrm>
        <a:prstGeom prst="rect">
          <a:avLst/>
        </a:prstGeom>
      </xdr:spPr>
    </xdr:pic>
    <xdr:clientData/>
  </xdr:twoCellAnchor>
  <xdr:twoCellAnchor editAs="oneCell">
    <xdr:from>
      <xdr:col>9</xdr:col>
      <xdr:colOff>51828</xdr:colOff>
      <xdr:row>6</xdr:row>
      <xdr:rowOff>44451</xdr:rowOff>
    </xdr:from>
    <xdr:to>
      <xdr:col>11</xdr:col>
      <xdr:colOff>920749</xdr:colOff>
      <xdr:row>14</xdr:row>
      <xdr:rowOff>132081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4DAFFF-374C-4A88-A946-47C108921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7288" y="1141731"/>
          <a:ext cx="2278621" cy="1718310"/>
        </a:xfrm>
        <a:prstGeom prst="rect">
          <a:avLst/>
        </a:prstGeom>
      </xdr:spPr>
    </xdr:pic>
    <xdr:clientData/>
  </xdr:twoCellAnchor>
  <xdr:twoCellAnchor editAs="oneCell">
    <xdr:from>
      <xdr:col>5</xdr:col>
      <xdr:colOff>110150</xdr:colOff>
      <xdr:row>16</xdr:row>
      <xdr:rowOff>123190</xdr:rowOff>
    </xdr:from>
    <xdr:to>
      <xdr:col>12</xdr:col>
      <xdr:colOff>306660</xdr:colOff>
      <xdr:row>31</xdr:row>
      <xdr:rowOff>20654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8BF55E-E8F1-40C0-B18B-BA3515376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56270" y="3216910"/>
          <a:ext cx="4928530" cy="2640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533777</xdr:colOff>
      <xdr:row>5</xdr:row>
      <xdr:rowOff>146050</xdr:rowOff>
    </xdr:from>
    <xdr:to>
      <xdr:col>8</xdr:col>
      <xdr:colOff>247650</xdr:colOff>
      <xdr:row>14</xdr:row>
      <xdr:rowOff>21631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921F0-BA66-44A1-9C1F-B7BFEB84C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627" y="1066800"/>
          <a:ext cx="2095123" cy="1704381"/>
        </a:xfrm>
        <a:prstGeom prst="rect">
          <a:avLst/>
        </a:prstGeom>
      </xdr:spPr>
    </xdr:pic>
    <xdr:clientData/>
  </xdr:twoCellAnchor>
  <xdr:twoCellAnchor editAs="oneCell">
    <xdr:from>
      <xdr:col>8</xdr:col>
      <xdr:colOff>649876</xdr:colOff>
      <xdr:row>5</xdr:row>
      <xdr:rowOff>146050</xdr:rowOff>
    </xdr:from>
    <xdr:to>
      <xdr:col>11</xdr:col>
      <xdr:colOff>546100</xdr:colOff>
      <xdr:row>14</xdr:row>
      <xdr:rowOff>94613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F1B9588-5DFE-4A52-8E74-325904CAF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0976" y="1066800"/>
          <a:ext cx="2017124" cy="1777363"/>
        </a:xfrm>
        <a:prstGeom prst="rect">
          <a:avLst/>
        </a:prstGeom>
      </xdr:spPr>
    </xdr:pic>
    <xdr:clientData/>
  </xdr:twoCellAnchor>
  <xdr:twoCellAnchor editAs="oneCell">
    <xdr:from>
      <xdr:col>1</xdr:col>
      <xdr:colOff>78553</xdr:colOff>
      <xdr:row>16</xdr:row>
      <xdr:rowOff>50800</xdr:rowOff>
    </xdr:from>
    <xdr:to>
      <xdr:col>11</xdr:col>
      <xdr:colOff>125547</xdr:colOff>
      <xdr:row>38</xdr:row>
      <xdr:rowOff>84819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0679DE3-3CCE-4E02-88A8-DC09B9946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8153" y="3168650"/>
          <a:ext cx="6549394" cy="40853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596900</xdr:colOff>
      <xdr:row>6</xdr:row>
      <xdr:rowOff>115457</xdr:rowOff>
    </xdr:from>
    <xdr:to>
      <xdr:col>8</xdr:col>
      <xdr:colOff>57150</xdr:colOff>
      <xdr:row>14</xdr:row>
      <xdr:rowOff>47059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4200588-4023-40D3-8939-B2140799D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6750" y="1220357"/>
          <a:ext cx="1841500" cy="1576252"/>
        </a:xfrm>
        <a:prstGeom prst="rect">
          <a:avLst/>
        </a:prstGeom>
      </xdr:spPr>
    </xdr:pic>
    <xdr:clientData/>
  </xdr:twoCellAnchor>
  <xdr:twoCellAnchor editAs="oneCell">
    <xdr:from>
      <xdr:col>8</xdr:col>
      <xdr:colOff>537627</xdr:colOff>
      <xdr:row>6</xdr:row>
      <xdr:rowOff>139700</xdr:rowOff>
    </xdr:from>
    <xdr:to>
      <xdr:col>11</xdr:col>
      <xdr:colOff>139700</xdr:colOff>
      <xdr:row>14</xdr:row>
      <xdr:rowOff>57726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76F7BE-344A-4289-BB53-C3E9C922F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8727" y="1244600"/>
          <a:ext cx="1722973" cy="15626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587590</xdr:colOff>
      <xdr:row>5</xdr:row>
      <xdr:rowOff>165100</xdr:rowOff>
    </xdr:from>
    <xdr:to>
      <xdr:col>8</xdr:col>
      <xdr:colOff>253999</xdr:colOff>
      <xdr:row>14</xdr:row>
      <xdr:rowOff>53433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A826B4-B3E6-498B-A42D-461FDEC68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7440" y="1085850"/>
          <a:ext cx="2047659" cy="1717133"/>
        </a:xfrm>
        <a:prstGeom prst="rect">
          <a:avLst/>
        </a:prstGeom>
      </xdr:spPr>
    </xdr:pic>
    <xdr:clientData/>
  </xdr:twoCellAnchor>
  <xdr:twoCellAnchor editAs="oneCell">
    <xdr:from>
      <xdr:col>8</xdr:col>
      <xdr:colOff>615996</xdr:colOff>
      <xdr:row>5</xdr:row>
      <xdr:rowOff>158750</xdr:rowOff>
    </xdr:from>
    <xdr:to>
      <xdr:col>11</xdr:col>
      <xdr:colOff>374650</xdr:colOff>
      <xdr:row>14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7F2BE6-5850-4515-AE0A-494DEA18F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7096" y="1079500"/>
          <a:ext cx="1879554" cy="1765300"/>
        </a:xfrm>
        <a:prstGeom prst="rect">
          <a:avLst/>
        </a:prstGeom>
      </xdr:spPr>
    </xdr:pic>
    <xdr:clientData/>
  </xdr:twoCellAnchor>
  <xdr:twoCellAnchor editAs="oneCell">
    <xdr:from>
      <xdr:col>1</xdr:col>
      <xdr:colOff>2435</xdr:colOff>
      <xdr:row>17</xdr:row>
      <xdr:rowOff>6350</xdr:rowOff>
    </xdr:from>
    <xdr:to>
      <xdr:col>9</xdr:col>
      <xdr:colOff>578610</xdr:colOff>
      <xdr:row>37</xdr:row>
      <xdr:rowOff>18138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245DE17-338C-4B4E-AD9D-691467581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035" y="3308350"/>
          <a:ext cx="5643475" cy="36947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95247</xdr:colOff>
      <xdr:row>12</xdr:row>
      <xdr:rowOff>39687</xdr:rowOff>
    </xdr:from>
    <xdr:to>
      <xdr:col>15</xdr:col>
      <xdr:colOff>420687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D0D9F3-CD19-43A4-A1A7-4685C4BB8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Pull%20Request%20Summar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revey Data"/>
    </sheetNames>
    <sheetDataSet>
      <sheetData sheetId="0"/>
      <sheetData sheetId="1">
        <row r="4">
          <cell r="E4" t="str">
            <v xml:space="preserve">Yes </v>
          </cell>
          <cell r="F4" t="str">
            <v>No</v>
          </cell>
          <cell r="G4" t="str">
            <v>May Be</v>
          </cell>
        </row>
        <row r="5">
          <cell r="D5" t="str">
            <v>The tools interface is intuitive and user-friendly</v>
          </cell>
          <cell r="E5">
            <v>22</v>
          </cell>
          <cell r="F5">
            <v>2</v>
          </cell>
          <cell r="G5">
            <v>0</v>
          </cell>
        </row>
        <row r="6">
          <cell r="D6" t="str">
            <v>I believe that using this tool can save time and efforts in pull request review process?</v>
          </cell>
          <cell r="E6">
            <v>21</v>
          </cell>
          <cell r="F6">
            <v>1</v>
          </cell>
          <cell r="G6">
            <v>2</v>
          </cell>
        </row>
        <row r="7">
          <cell r="D7" t="str">
            <v>I would recommend software developers to use GraphEVOPR tool?</v>
          </cell>
          <cell r="E7">
            <v>22</v>
          </cell>
          <cell r="F7">
            <v>1</v>
          </cell>
          <cell r="G7">
            <v>1</v>
          </cell>
        </row>
        <row r="8">
          <cell r="D8" t="str">
            <v>This tool is helpful in review the pull request rather than doing it manually ?</v>
          </cell>
          <cell r="E8">
            <v>18</v>
          </cell>
          <cell r="F8">
            <v>0</v>
          </cell>
          <cell r="G8">
            <v>6</v>
          </cell>
        </row>
        <row r="9">
          <cell r="D9" t="str">
            <v>Using this tool, you can identify test coverage?</v>
          </cell>
          <cell r="E9">
            <v>23</v>
          </cell>
          <cell r="F9">
            <v>0</v>
          </cell>
          <cell r="G9">
            <v>1</v>
          </cell>
        </row>
        <row r="10">
          <cell r="D10" t="str">
            <v>The call graph visualization is helpful to identify the overall impact on software structure before accepting or rejecting the pull request ?</v>
          </cell>
          <cell r="E10">
            <v>23</v>
          </cell>
          <cell r="F10">
            <v>1</v>
          </cell>
          <cell r="G10">
            <v>0</v>
          </cell>
        </row>
        <row r="11">
          <cell r="D11" t="str">
            <v>Network Portrait Divergence (NPD) value from software metric helps in pull request review to identify low, medium or high impact?</v>
          </cell>
          <cell r="E11">
            <v>23</v>
          </cell>
          <cell r="F11">
            <v>0</v>
          </cell>
          <cell r="G11">
            <v>1</v>
          </cell>
        </row>
        <row r="12">
          <cell r="D12" t="str">
            <v>Overall, the tool is helpful in pull request review process before merging the code?</v>
          </cell>
          <cell r="E12">
            <v>23</v>
          </cell>
          <cell r="F12">
            <v>0</v>
          </cell>
          <cell r="G1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gram-repair.org/defects4j-dissection/" TargetMode="External"/><Relationship Id="rId3" Type="http://schemas.openxmlformats.org/officeDocument/2006/relationships/hyperlink" Target="http://program-repair.org/defects4j-dissection/" TargetMode="External"/><Relationship Id="rId7" Type="http://schemas.openxmlformats.org/officeDocument/2006/relationships/hyperlink" Target="http://program-repair.org/defects4j-dissection/" TargetMode="External"/><Relationship Id="rId2" Type="http://schemas.openxmlformats.org/officeDocument/2006/relationships/hyperlink" Target="http://program-repair.org/defects4j-dissection/" TargetMode="External"/><Relationship Id="rId1" Type="http://schemas.openxmlformats.org/officeDocument/2006/relationships/hyperlink" Target="http://program-repair.org/defects4j-dissection/" TargetMode="External"/><Relationship Id="rId6" Type="http://schemas.openxmlformats.org/officeDocument/2006/relationships/hyperlink" Target="http://program-repair.org/defects4j-dissection/" TargetMode="External"/><Relationship Id="rId5" Type="http://schemas.openxmlformats.org/officeDocument/2006/relationships/hyperlink" Target="http://program-repair.org/defects4j-dissection/" TargetMode="External"/><Relationship Id="rId4" Type="http://schemas.openxmlformats.org/officeDocument/2006/relationships/hyperlink" Target="http://program-repair.org/defects4j-dissectio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A7C0-6410-4BE3-9678-4BD4FD33ECEB}">
  <dimension ref="B1:GS86"/>
  <sheetViews>
    <sheetView tabSelected="1" topLeftCell="A29" workbookViewId="0">
      <selection activeCell="J65" sqref="J65"/>
    </sheetView>
  </sheetViews>
  <sheetFormatPr defaultColWidth="8.81640625" defaultRowHeight="14.5" x14ac:dyDescent="0.35"/>
  <cols>
    <col min="1" max="1" width="0.6328125" style="1" customWidth="1"/>
    <col min="2" max="3" width="8.81640625" style="1"/>
    <col min="4" max="4" width="12.08984375" style="1" hidden="1" customWidth="1"/>
    <col min="5" max="5" width="14.90625" style="1" hidden="1" customWidth="1"/>
    <col min="6" max="6" width="13.81640625" style="1" hidden="1" customWidth="1"/>
    <col min="7" max="7" width="33.453125" style="1" hidden="1" customWidth="1"/>
    <col min="8" max="8" width="26.81640625" style="1" hidden="1" customWidth="1"/>
    <col min="9" max="9" width="31.90625" style="1" hidden="1" customWidth="1"/>
    <col min="10" max="10" width="61.1796875" style="1" customWidth="1"/>
    <col min="11" max="11" width="14.1796875" style="1" customWidth="1"/>
    <col min="12" max="12" width="14" style="41" bestFit="1" customWidth="1"/>
    <col min="13" max="13" width="8.54296875" style="3" bestFit="1" customWidth="1"/>
    <col min="14" max="14" width="8.1796875" style="1" customWidth="1"/>
    <col min="15" max="15" width="6.81640625" style="3" bestFit="1" customWidth="1"/>
    <col min="16" max="17" width="5.08984375" style="1" customWidth="1"/>
    <col min="18" max="18" width="6.08984375" style="1" bestFit="1" customWidth="1"/>
    <col min="19" max="19" width="5.08984375" style="1" customWidth="1"/>
    <col min="20" max="20" width="6.81640625" style="1" bestFit="1" customWidth="1"/>
    <col min="21" max="23" width="5.08984375" style="1" customWidth="1"/>
    <col min="24" max="24" width="6.08984375" style="1" bestFit="1" customWidth="1"/>
    <col min="25" max="25" width="9.81640625" style="3" bestFit="1" customWidth="1"/>
    <col min="26" max="26" width="5.81640625" style="1" bestFit="1" customWidth="1"/>
    <col min="27" max="27" width="6.36328125" style="1" bestFit="1" customWidth="1"/>
    <col min="28" max="28" width="6.81640625" style="3" bestFit="1" customWidth="1"/>
    <col min="29" max="30" width="5.08984375" style="1" customWidth="1"/>
    <col min="31" max="31" width="5.36328125" style="1" bestFit="1" customWidth="1"/>
    <col min="32" max="32" width="8.6328125" style="3" bestFit="1" customWidth="1"/>
    <col min="33" max="34" width="5.08984375" style="1" customWidth="1"/>
    <col min="35" max="35" width="16.453125" style="1" customWidth="1"/>
    <col min="36" max="201" width="8.81640625" style="17"/>
    <col min="202" max="16384" width="8.81640625" style="1"/>
  </cols>
  <sheetData>
    <row r="1" spans="2:201" s="9" customFormat="1" ht="33" customHeight="1" thickBot="1" x14ac:dyDescent="0.4">
      <c r="B1" s="6" t="s">
        <v>52</v>
      </c>
      <c r="C1" s="6" t="s">
        <v>2</v>
      </c>
      <c r="D1" s="6" t="s">
        <v>1</v>
      </c>
      <c r="E1" s="6" t="s">
        <v>3</v>
      </c>
      <c r="F1" s="6" t="s">
        <v>5</v>
      </c>
      <c r="G1" s="6" t="s">
        <v>4</v>
      </c>
      <c r="H1" s="6" t="s">
        <v>8</v>
      </c>
      <c r="I1" s="6" t="s">
        <v>17</v>
      </c>
      <c r="J1" s="6" t="s">
        <v>102</v>
      </c>
      <c r="K1" s="6" t="s">
        <v>103</v>
      </c>
      <c r="L1" s="37" t="s">
        <v>107</v>
      </c>
      <c r="M1" s="8" t="s">
        <v>74</v>
      </c>
      <c r="N1" s="7" t="s">
        <v>75</v>
      </c>
      <c r="O1" s="8" t="s">
        <v>71</v>
      </c>
      <c r="P1" s="7" t="s">
        <v>73</v>
      </c>
      <c r="Q1" s="7" t="s">
        <v>60</v>
      </c>
      <c r="R1" s="7" t="s">
        <v>63</v>
      </c>
      <c r="S1" s="7" t="s">
        <v>64</v>
      </c>
      <c r="T1" s="7" t="s">
        <v>68</v>
      </c>
      <c r="U1" s="7" t="s">
        <v>78</v>
      </c>
      <c r="V1" s="7" t="s">
        <v>58</v>
      </c>
      <c r="W1" s="7" t="s">
        <v>72</v>
      </c>
      <c r="X1" s="7" t="s">
        <v>62</v>
      </c>
      <c r="Y1" s="8" t="s">
        <v>66</v>
      </c>
      <c r="Z1" s="7" t="s">
        <v>67</v>
      </c>
      <c r="AA1" s="7" t="s">
        <v>76</v>
      </c>
      <c r="AB1" s="8" t="s">
        <v>70</v>
      </c>
      <c r="AC1" s="7" t="s">
        <v>69</v>
      </c>
      <c r="AD1" s="7" t="s">
        <v>59</v>
      </c>
      <c r="AE1" s="7" t="s">
        <v>65</v>
      </c>
      <c r="AF1" s="8" t="s">
        <v>77</v>
      </c>
      <c r="AG1" s="7" t="s">
        <v>61</v>
      </c>
      <c r="AH1" s="7" t="s">
        <v>57</v>
      </c>
      <c r="AI1" s="6" t="s">
        <v>0</v>
      </c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67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  <c r="GO1" s="67"/>
      <c r="GP1" s="67"/>
      <c r="GQ1" s="67"/>
      <c r="GR1" s="67"/>
      <c r="GS1" s="67"/>
    </row>
    <row r="2" spans="2:201" ht="33" customHeight="1" x14ac:dyDescent="0.35">
      <c r="B2" s="107" t="s">
        <v>9</v>
      </c>
      <c r="C2" s="105">
        <v>5246</v>
      </c>
      <c r="D2" s="35" t="s">
        <v>106</v>
      </c>
      <c r="E2" s="105">
        <v>2097</v>
      </c>
      <c r="F2" s="105" t="s">
        <v>6</v>
      </c>
      <c r="G2" s="105" t="s">
        <v>7</v>
      </c>
      <c r="H2" s="105" t="s">
        <v>55</v>
      </c>
      <c r="I2" s="105" t="s">
        <v>41</v>
      </c>
      <c r="J2" s="105" t="s">
        <v>79</v>
      </c>
      <c r="K2" s="10" t="s">
        <v>104</v>
      </c>
      <c r="L2" s="39" t="s">
        <v>80</v>
      </c>
      <c r="M2" s="28">
        <v>20.166699999999999</v>
      </c>
      <c r="N2" s="13">
        <v>186</v>
      </c>
      <c r="O2" s="11">
        <v>0.51849999999999996</v>
      </c>
      <c r="P2" s="10">
        <v>4</v>
      </c>
      <c r="Q2" s="10">
        <v>10</v>
      </c>
      <c r="R2" s="10">
        <v>0</v>
      </c>
      <c r="S2" s="10">
        <v>10</v>
      </c>
      <c r="T2" s="10">
        <v>1</v>
      </c>
      <c r="U2" s="10">
        <v>0</v>
      </c>
      <c r="V2" s="10">
        <v>2</v>
      </c>
      <c r="W2" s="10">
        <v>1</v>
      </c>
      <c r="X2" s="10">
        <v>115</v>
      </c>
      <c r="Y2" s="11">
        <v>0.68630000000000002</v>
      </c>
      <c r="Z2" s="10">
        <v>387</v>
      </c>
      <c r="AA2" s="10">
        <v>6</v>
      </c>
      <c r="AB2" s="11">
        <v>0.33329999999999999</v>
      </c>
      <c r="AC2" s="10">
        <v>0</v>
      </c>
      <c r="AD2" s="10">
        <v>0</v>
      </c>
      <c r="AE2" s="10">
        <v>13</v>
      </c>
      <c r="AF2" s="28">
        <v>0</v>
      </c>
      <c r="AG2" s="10">
        <v>28</v>
      </c>
      <c r="AH2" s="10">
        <v>18</v>
      </c>
      <c r="AI2" s="17"/>
    </row>
    <row r="3" spans="2:201" s="17" customFormat="1" ht="33" customHeight="1" thickBot="1" x14ac:dyDescent="0.4">
      <c r="B3" s="107"/>
      <c r="C3" s="105"/>
      <c r="D3" s="36" t="s">
        <v>18</v>
      </c>
      <c r="E3" s="105"/>
      <c r="F3" s="105"/>
      <c r="G3" s="105"/>
      <c r="H3" s="105"/>
      <c r="I3" s="105"/>
      <c r="J3" s="105"/>
      <c r="K3" s="36" t="s">
        <v>105</v>
      </c>
      <c r="L3" s="40" t="s">
        <v>80</v>
      </c>
      <c r="M3" s="29">
        <v>20.222200000000001</v>
      </c>
      <c r="N3" s="16">
        <v>186</v>
      </c>
      <c r="O3" s="36">
        <v>0.51849999999999996</v>
      </c>
      <c r="P3" s="36">
        <v>4</v>
      </c>
      <c r="Q3" s="36">
        <v>10</v>
      </c>
      <c r="R3" s="36">
        <v>0</v>
      </c>
      <c r="S3" s="36">
        <v>10</v>
      </c>
      <c r="T3" s="36">
        <v>1</v>
      </c>
      <c r="U3" s="36">
        <v>0</v>
      </c>
      <c r="V3" s="36">
        <v>2</v>
      </c>
      <c r="W3" s="36">
        <v>1</v>
      </c>
      <c r="X3" s="36">
        <v>115</v>
      </c>
      <c r="Y3" s="36">
        <v>0.68630000000000002</v>
      </c>
      <c r="Z3" s="36">
        <v>388</v>
      </c>
      <c r="AA3" s="36">
        <v>6</v>
      </c>
      <c r="AB3" s="36">
        <v>0.33329999999999999</v>
      </c>
      <c r="AC3" s="36">
        <v>0</v>
      </c>
      <c r="AD3" s="36">
        <v>0</v>
      </c>
      <c r="AE3" s="36">
        <v>13</v>
      </c>
      <c r="AF3" s="29">
        <v>6.9999999999999999E-4</v>
      </c>
      <c r="AG3" s="36">
        <v>28</v>
      </c>
      <c r="AH3" s="36">
        <v>18</v>
      </c>
      <c r="AI3" s="17">
        <v>1</v>
      </c>
    </row>
    <row r="4" spans="2:201" ht="33" customHeight="1" x14ac:dyDescent="0.35">
      <c r="B4" s="107" t="s">
        <v>10</v>
      </c>
      <c r="C4" s="105">
        <v>5246</v>
      </c>
      <c r="D4" s="35" t="s">
        <v>106</v>
      </c>
      <c r="E4" s="108">
        <v>2178</v>
      </c>
      <c r="F4" s="108" t="s">
        <v>19</v>
      </c>
      <c r="G4" s="108" t="s">
        <v>20</v>
      </c>
      <c r="H4" s="105" t="s">
        <v>54</v>
      </c>
      <c r="I4" s="105" t="s">
        <v>21</v>
      </c>
      <c r="J4" s="105" t="s">
        <v>81</v>
      </c>
      <c r="K4" s="10" t="s">
        <v>104</v>
      </c>
      <c r="L4" s="39" t="s">
        <v>82</v>
      </c>
      <c r="M4" s="28">
        <v>23.5</v>
      </c>
      <c r="N4" s="13">
        <v>881</v>
      </c>
      <c r="O4" s="11">
        <v>0.28570000000000001</v>
      </c>
      <c r="P4" s="10">
        <v>0</v>
      </c>
      <c r="Q4" s="10">
        <v>9</v>
      </c>
      <c r="R4" s="10">
        <v>0</v>
      </c>
      <c r="S4" s="10">
        <v>9</v>
      </c>
      <c r="T4" s="10">
        <v>1</v>
      </c>
      <c r="U4" s="10">
        <v>0</v>
      </c>
      <c r="V4" s="10">
        <v>1</v>
      </c>
      <c r="W4" s="10">
        <v>0</v>
      </c>
      <c r="X4" s="10">
        <v>9</v>
      </c>
      <c r="Y4" s="23">
        <v>0.2</v>
      </c>
      <c r="Z4" s="26">
        <v>149</v>
      </c>
      <c r="AA4" s="22">
        <f ca="1">K4:AG4+AA4</f>
        <v>0</v>
      </c>
      <c r="AB4" s="19">
        <v>0</v>
      </c>
      <c r="AC4" s="12">
        <v>0</v>
      </c>
      <c r="AD4" s="13">
        <v>0</v>
      </c>
      <c r="AE4" s="12">
        <v>5</v>
      </c>
      <c r="AF4" s="28">
        <v>0</v>
      </c>
      <c r="AG4" s="13">
        <v>27</v>
      </c>
      <c r="AH4" s="10">
        <v>6</v>
      </c>
      <c r="AI4" s="17"/>
    </row>
    <row r="5" spans="2:201" s="17" customFormat="1" ht="33" customHeight="1" thickBot="1" x14ac:dyDescent="0.4">
      <c r="B5" s="107"/>
      <c r="C5" s="105"/>
      <c r="D5" s="36" t="s">
        <v>18</v>
      </c>
      <c r="E5" s="108"/>
      <c r="F5" s="108"/>
      <c r="G5" s="108"/>
      <c r="H5" s="105"/>
      <c r="I5" s="105"/>
      <c r="J5" s="105"/>
      <c r="K5" s="36" t="s">
        <v>105</v>
      </c>
      <c r="L5" s="40" t="s">
        <v>82</v>
      </c>
      <c r="M5" s="27">
        <v>24.166699999999999</v>
      </c>
      <c r="N5" s="16">
        <v>881</v>
      </c>
      <c r="O5" s="18">
        <v>0.28570000000000001</v>
      </c>
      <c r="P5" s="36">
        <v>0</v>
      </c>
      <c r="Q5" s="36">
        <v>9</v>
      </c>
      <c r="R5" s="36">
        <v>0</v>
      </c>
      <c r="S5" s="36">
        <v>9</v>
      </c>
      <c r="T5" s="36">
        <v>1</v>
      </c>
      <c r="U5" s="36">
        <v>0</v>
      </c>
      <c r="V5" s="36">
        <v>1</v>
      </c>
      <c r="W5" s="36">
        <v>0</v>
      </c>
      <c r="X5" s="36">
        <v>9</v>
      </c>
      <c r="Y5" s="24">
        <v>0.2</v>
      </c>
      <c r="Z5" s="29">
        <v>153</v>
      </c>
      <c r="AA5" s="15">
        <v>7</v>
      </c>
      <c r="AB5" s="20">
        <v>0</v>
      </c>
      <c r="AC5" s="14">
        <v>0</v>
      </c>
      <c r="AD5" s="16">
        <v>0</v>
      </c>
      <c r="AE5" s="14">
        <v>5</v>
      </c>
      <c r="AF5" s="27">
        <v>1.1000000000000001E-3</v>
      </c>
      <c r="AG5" s="16">
        <v>27</v>
      </c>
      <c r="AH5" s="36">
        <v>6</v>
      </c>
    </row>
    <row r="6" spans="2:201" ht="33" customHeight="1" x14ac:dyDescent="0.35">
      <c r="B6" s="107"/>
      <c r="C6" s="105"/>
      <c r="D6" s="35" t="s">
        <v>106</v>
      </c>
      <c r="E6" s="108">
        <v>1543</v>
      </c>
      <c r="F6" s="108" t="s">
        <v>24</v>
      </c>
      <c r="G6" s="108" t="s">
        <v>25</v>
      </c>
      <c r="H6" s="105" t="s">
        <v>54</v>
      </c>
      <c r="I6" s="105" t="s">
        <v>26</v>
      </c>
      <c r="J6" s="105" t="s">
        <v>83</v>
      </c>
      <c r="K6" s="10" t="s">
        <v>104</v>
      </c>
      <c r="L6" s="39" t="s">
        <v>82</v>
      </c>
      <c r="M6" s="26">
        <v>38.777799999999999</v>
      </c>
      <c r="N6" s="13">
        <v>624</v>
      </c>
      <c r="O6" s="10">
        <v>0.30159999999999998</v>
      </c>
      <c r="P6" s="10">
        <v>3</v>
      </c>
      <c r="Q6" s="10">
        <v>18</v>
      </c>
      <c r="R6" s="10">
        <v>0</v>
      </c>
      <c r="S6" s="10">
        <v>18</v>
      </c>
      <c r="T6" s="10">
        <v>0</v>
      </c>
      <c r="U6" s="10">
        <v>0</v>
      </c>
      <c r="V6" s="10">
        <v>2</v>
      </c>
      <c r="W6" s="10">
        <v>1</v>
      </c>
      <c r="X6" s="10">
        <v>36</v>
      </c>
      <c r="Y6" s="12">
        <v>2</v>
      </c>
      <c r="Z6" s="26">
        <v>358</v>
      </c>
      <c r="AA6" s="25">
        <v>7</v>
      </c>
      <c r="AB6" s="10">
        <v>0.68420000000000003</v>
      </c>
      <c r="AC6" s="12">
        <v>0</v>
      </c>
      <c r="AD6" s="13">
        <v>0</v>
      </c>
      <c r="AE6" s="12">
        <v>7</v>
      </c>
      <c r="AF6" s="26">
        <v>0</v>
      </c>
      <c r="AG6" s="13">
        <v>48</v>
      </c>
      <c r="AH6" s="10">
        <v>9</v>
      </c>
      <c r="AI6" s="17"/>
    </row>
    <row r="7" spans="2:201" s="17" customFormat="1" ht="33" customHeight="1" thickBot="1" x14ac:dyDescent="0.4">
      <c r="B7" s="107"/>
      <c r="C7" s="105"/>
      <c r="D7" s="36" t="s">
        <v>18</v>
      </c>
      <c r="E7" s="108"/>
      <c r="F7" s="108"/>
      <c r="G7" s="108"/>
      <c r="H7" s="105"/>
      <c r="I7" s="105"/>
      <c r="J7" s="105"/>
      <c r="K7" s="36" t="s">
        <v>105</v>
      </c>
      <c r="L7" s="40" t="s">
        <v>82</v>
      </c>
      <c r="M7" s="27">
        <v>39.222200000000001</v>
      </c>
      <c r="N7" s="16">
        <v>624</v>
      </c>
      <c r="O7" s="36">
        <v>0.30159999999999998</v>
      </c>
      <c r="P7" s="36">
        <v>3</v>
      </c>
      <c r="Q7" s="36">
        <v>18</v>
      </c>
      <c r="R7" s="36">
        <v>0</v>
      </c>
      <c r="S7" s="36">
        <v>18</v>
      </c>
      <c r="T7" s="36">
        <v>0</v>
      </c>
      <c r="U7" s="36">
        <v>0</v>
      </c>
      <c r="V7" s="36">
        <v>2</v>
      </c>
      <c r="W7" s="36">
        <v>1</v>
      </c>
      <c r="X7" s="36">
        <v>36</v>
      </c>
      <c r="Y7" s="30">
        <v>2</v>
      </c>
      <c r="Z7" s="29">
        <v>362</v>
      </c>
      <c r="AA7" s="16">
        <v>7</v>
      </c>
      <c r="AB7" s="36">
        <v>0.68420000000000003</v>
      </c>
      <c r="AC7" s="14">
        <v>0</v>
      </c>
      <c r="AD7" s="16">
        <v>0</v>
      </c>
      <c r="AE7" s="14">
        <v>7</v>
      </c>
      <c r="AF7" s="27">
        <v>2.0999999999999999E-3</v>
      </c>
      <c r="AG7" s="16">
        <v>48</v>
      </c>
      <c r="AH7" s="36">
        <v>9</v>
      </c>
      <c r="AI7" s="17">
        <v>1</v>
      </c>
    </row>
    <row r="8" spans="2:201" ht="33" customHeight="1" x14ac:dyDescent="0.35">
      <c r="B8" s="107" t="s">
        <v>11</v>
      </c>
      <c r="C8" s="105">
        <v>4994</v>
      </c>
      <c r="D8" s="35" t="s">
        <v>106</v>
      </c>
      <c r="E8" s="105">
        <v>2687</v>
      </c>
      <c r="F8" s="105" t="s">
        <v>22</v>
      </c>
      <c r="G8" s="105" t="s">
        <v>23</v>
      </c>
      <c r="H8" s="105" t="s">
        <v>54</v>
      </c>
      <c r="I8" s="105" t="s">
        <v>51</v>
      </c>
      <c r="J8" s="105" t="s">
        <v>84</v>
      </c>
      <c r="K8" s="10" t="s">
        <v>104</v>
      </c>
      <c r="L8" s="39" t="s">
        <v>85</v>
      </c>
      <c r="M8" s="25">
        <v>22.509399999999999</v>
      </c>
      <c r="N8" s="10">
        <v>37</v>
      </c>
      <c r="O8" s="10">
        <v>0.28079999999999999</v>
      </c>
      <c r="P8" s="10">
        <v>1</v>
      </c>
      <c r="Q8" s="10">
        <v>10</v>
      </c>
      <c r="R8" s="10">
        <v>0</v>
      </c>
      <c r="S8" s="10">
        <v>10</v>
      </c>
      <c r="T8" s="10">
        <v>0.5</v>
      </c>
      <c r="U8" s="10">
        <v>0</v>
      </c>
      <c r="V8" s="10">
        <v>1</v>
      </c>
      <c r="W8" s="10">
        <v>1</v>
      </c>
      <c r="X8" s="12">
        <v>138</v>
      </c>
      <c r="Y8" s="26">
        <v>0.58460000000000001</v>
      </c>
      <c r="Z8" s="25">
        <v>1256</v>
      </c>
      <c r="AA8" s="10">
        <v>8</v>
      </c>
      <c r="AB8" s="10">
        <v>0</v>
      </c>
      <c r="AC8" s="12">
        <v>5</v>
      </c>
      <c r="AD8" s="13">
        <v>0</v>
      </c>
      <c r="AE8" s="12">
        <v>50</v>
      </c>
      <c r="AF8" s="26">
        <v>0</v>
      </c>
      <c r="AG8" s="13">
        <v>74</v>
      </c>
      <c r="AH8" s="10">
        <v>53</v>
      </c>
      <c r="AI8" s="17"/>
    </row>
    <row r="9" spans="2:201" s="17" customFormat="1" ht="33" customHeight="1" thickBot="1" x14ac:dyDescent="0.4">
      <c r="B9" s="107"/>
      <c r="C9" s="105"/>
      <c r="D9" s="36" t="s">
        <v>18</v>
      </c>
      <c r="E9" s="105"/>
      <c r="F9" s="105"/>
      <c r="G9" s="105"/>
      <c r="H9" s="105"/>
      <c r="I9" s="105"/>
      <c r="J9" s="105"/>
      <c r="K9" s="36" t="s">
        <v>105</v>
      </c>
      <c r="L9" s="40" t="s">
        <v>85</v>
      </c>
      <c r="M9" s="16">
        <v>22.509399999999999</v>
      </c>
      <c r="N9" s="36">
        <v>37</v>
      </c>
      <c r="O9" s="36">
        <v>0.28079999999999999</v>
      </c>
      <c r="P9" s="36">
        <v>1</v>
      </c>
      <c r="Q9" s="36">
        <v>10</v>
      </c>
      <c r="R9" s="36">
        <v>0</v>
      </c>
      <c r="S9" s="36">
        <v>10</v>
      </c>
      <c r="T9" s="36">
        <v>0.5</v>
      </c>
      <c r="U9" s="36">
        <v>0</v>
      </c>
      <c r="V9" s="36">
        <v>1</v>
      </c>
      <c r="W9" s="36">
        <v>1</v>
      </c>
      <c r="X9" s="14">
        <v>138</v>
      </c>
      <c r="Y9" s="27">
        <v>0.58079999999999998</v>
      </c>
      <c r="Z9" s="16">
        <v>1256</v>
      </c>
      <c r="AA9" s="36">
        <v>8</v>
      </c>
      <c r="AB9" s="36">
        <v>0</v>
      </c>
      <c r="AC9" s="14">
        <v>5</v>
      </c>
      <c r="AD9" s="16">
        <v>0</v>
      </c>
      <c r="AE9" s="14">
        <v>50</v>
      </c>
      <c r="AF9" s="27">
        <v>4.4000000000000003E-3</v>
      </c>
      <c r="AG9" s="16">
        <v>74</v>
      </c>
      <c r="AH9" s="36">
        <v>53</v>
      </c>
      <c r="AI9" s="17">
        <v>1</v>
      </c>
    </row>
    <row r="10" spans="2:201" ht="33" hidden="1" customHeight="1" x14ac:dyDescent="0.35">
      <c r="B10" s="107" t="s">
        <v>12</v>
      </c>
      <c r="C10" s="105">
        <v>4985</v>
      </c>
      <c r="D10" s="35" t="s">
        <v>18</v>
      </c>
      <c r="E10" s="35" t="s">
        <v>27</v>
      </c>
      <c r="F10" s="35"/>
      <c r="G10" s="35"/>
      <c r="H10" s="35" t="s">
        <v>53</v>
      </c>
      <c r="I10" s="35" t="s">
        <v>28</v>
      </c>
      <c r="J10" s="35" t="s">
        <v>86</v>
      </c>
      <c r="K10" s="35"/>
      <c r="L10" s="38"/>
      <c r="M10" s="4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5"/>
      <c r="Z10" s="4"/>
      <c r="AA10" s="35"/>
      <c r="AB10" s="35"/>
      <c r="AC10" s="35"/>
      <c r="AD10" s="35"/>
      <c r="AE10" s="35"/>
      <c r="AF10" s="31"/>
      <c r="AG10" s="4"/>
      <c r="AH10" s="35"/>
      <c r="AI10" s="35">
        <v>28</v>
      </c>
    </row>
    <row r="11" spans="2:201" ht="33" customHeight="1" x14ac:dyDescent="0.35">
      <c r="B11" s="107"/>
      <c r="C11" s="105"/>
      <c r="D11" s="35" t="s">
        <v>106</v>
      </c>
      <c r="E11" s="105">
        <v>696</v>
      </c>
      <c r="F11" s="105" t="s">
        <v>29</v>
      </c>
      <c r="G11" s="105" t="s">
        <v>30</v>
      </c>
      <c r="H11" s="105" t="s">
        <v>53</v>
      </c>
      <c r="I11" s="105" t="s">
        <v>41</v>
      </c>
      <c r="J11" s="105" t="s">
        <v>87</v>
      </c>
      <c r="K11" s="10" t="s">
        <v>104</v>
      </c>
      <c r="L11" s="39" t="s">
        <v>88</v>
      </c>
      <c r="M11" s="28">
        <v>37.090899999999998</v>
      </c>
      <c r="N11" s="13">
        <v>949</v>
      </c>
      <c r="O11" s="11">
        <v>0.2364</v>
      </c>
      <c r="P11" s="10">
        <v>9</v>
      </c>
      <c r="Q11" s="10">
        <v>22</v>
      </c>
      <c r="R11" s="10">
        <v>0</v>
      </c>
      <c r="S11" s="10">
        <v>22</v>
      </c>
      <c r="T11" s="10">
        <v>1</v>
      </c>
      <c r="U11" s="10">
        <v>0</v>
      </c>
      <c r="V11" s="10">
        <v>5</v>
      </c>
      <c r="W11" s="10">
        <v>4</v>
      </c>
      <c r="X11" s="10">
        <v>49</v>
      </c>
      <c r="Y11" s="23">
        <v>0.57499999999999996</v>
      </c>
      <c r="Z11" s="26">
        <v>423</v>
      </c>
      <c r="AA11" s="13">
        <v>17</v>
      </c>
      <c r="AB11" s="11">
        <v>0.76470000000000005</v>
      </c>
      <c r="AC11" s="12">
        <v>0</v>
      </c>
      <c r="AD11" s="13">
        <v>0</v>
      </c>
      <c r="AE11" s="12">
        <v>5</v>
      </c>
      <c r="AF11" s="28">
        <v>4.0000000000000002E-4</v>
      </c>
      <c r="AG11" s="26">
        <v>36</v>
      </c>
      <c r="AH11" s="13">
        <v>11</v>
      </c>
      <c r="AI11" s="17"/>
    </row>
    <row r="12" spans="2:201" s="17" customFormat="1" ht="33" customHeight="1" thickBot="1" x14ac:dyDescent="0.4">
      <c r="B12" s="107"/>
      <c r="C12" s="105"/>
      <c r="D12" s="36" t="s">
        <v>18</v>
      </c>
      <c r="E12" s="105"/>
      <c r="F12" s="105"/>
      <c r="G12" s="105"/>
      <c r="H12" s="105"/>
      <c r="I12" s="105"/>
      <c r="J12" s="105"/>
      <c r="K12" s="36" t="s">
        <v>105</v>
      </c>
      <c r="L12" s="40" t="s">
        <v>88</v>
      </c>
      <c r="M12" s="27">
        <v>37.181800000000003</v>
      </c>
      <c r="N12" s="16">
        <v>949</v>
      </c>
      <c r="O12" s="18">
        <v>0.2364</v>
      </c>
      <c r="P12" s="36">
        <v>9</v>
      </c>
      <c r="Q12" s="36">
        <v>22</v>
      </c>
      <c r="R12" s="36">
        <v>0</v>
      </c>
      <c r="S12" s="36">
        <v>22</v>
      </c>
      <c r="T12" s="36">
        <v>1</v>
      </c>
      <c r="U12" s="36">
        <v>0</v>
      </c>
      <c r="V12" s="36">
        <v>5</v>
      </c>
      <c r="W12" s="36">
        <v>4</v>
      </c>
      <c r="X12" s="36">
        <v>49</v>
      </c>
      <c r="Y12" s="24">
        <v>0.57499999999999996</v>
      </c>
      <c r="Z12" s="29">
        <v>424</v>
      </c>
      <c r="AA12" s="16">
        <v>17</v>
      </c>
      <c r="AB12" s="18">
        <v>0.76470000000000005</v>
      </c>
      <c r="AC12" s="14">
        <v>0</v>
      </c>
      <c r="AD12" s="16">
        <v>0</v>
      </c>
      <c r="AE12" s="14">
        <v>5</v>
      </c>
      <c r="AF12" s="27">
        <v>1.1000000000000001E-3</v>
      </c>
      <c r="AG12" s="29">
        <v>38</v>
      </c>
      <c r="AH12" s="16">
        <v>11</v>
      </c>
      <c r="AI12" s="17">
        <v>1</v>
      </c>
    </row>
    <row r="13" spans="2:201" ht="33" customHeight="1" x14ac:dyDescent="0.35">
      <c r="B13" s="107"/>
      <c r="C13" s="105"/>
      <c r="D13" s="35" t="s">
        <v>106</v>
      </c>
      <c r="E13" s="105">
        <v>48</v>
      </c>
      <c r="F13" s="105" t="s">
        <v>31</v>
      </c>
      <c r="G13" s="105" t="s">
        <v>32</v>
      </c>
      <c r="H13" s="105" t="s">
        <v>53</v>
      </c>
      <c r="I13" s="105" t="s">
        <v>41</v>
      </c>
      <c r="J13" s="105" t="s">
        <v>89</v>
      </c>
      <c r="K13" s="10" t="s">
        <v>104</v>
      </c>
      <c r="L13" s="39" t="s">
        <v>88</v>
      </c>
      <c r="M13" s="26">
        <v>58.659100000000002</v>
      </c>
      <c r="N13" s="13">
        <v>250</v>
      </c>
      <c r="O13" s="10">
        <v>0.14460000000000001</v>
      </c>
      <c r="P13" s="10">
        <v>7</v>
      </c>
      <c r="Q13" s="10">
        <v>19</v>
      </c>
      <c r="R13" s="10">
        <v>0</v>
      </c>
      <c r="S13" s="10">
        <v>19</v>
      </c>
      <c r="T13" s="10">
        <v>1</v>
      </c>
      <c r="U13" s="10">
        <v>0</v>
      </c>
      <c r="V13" s="10">
        <v>4</v>
      </c>
      <c r="W13" s="10">
        <v>4</v>
      </c>
      <c r="X13" s="10">
        <v>874</v>
      </c>
      <c r="Y13" s="12">
        <v>0.9214</v>
      </c>
      <c r="Z13" s="26">
        <v>2670</v>
      </c>
      <c r="AA13" s="13">
        <v>35</v>
      </c>
      <c r="AB13" s="10">
        <v>0.33850000000000002</v>
      </c>
      <c r="AC13" s="12">
        <v>0</v>
      </c>
      <c r="AD13" s="13">
        <v>0</v>
      </c>
      <c r="AE13" s="12">
        <v>7</v>
      </c>
      <c r="AF13" s="26">
        <v>5.0000000000000001E-4</v>
      </c>
      <c r="AG13" s="26">
        <v>102</v>
      </c>
      <c r="AH13" s="13">
        <v>44</v>
      </c>
      <c r="AI13" s="17"/>
    </row>
    <row r="14" spans="2:201" s="17" customFormat="1" ht="33" customHeight="1" thickBot="1" x14ac:dyDescent="0.4">
      <c r="B14" s="107"/>
      <c r="C14" s="105"/>
      <c r="D14" s="36" t="s">
        <v>18</v>
      </c>
      <c r="E14" s="105"/>
      <c r="F14" s="105"/>
      <c r="G14" s="105"/>
      <c r="H14" s="105"/>
      <c r="I14" s="105"/>
      <c r="J14" s="105"/>
      <c r="K14" s="36" t="s">
        <v>105</v>
      </c>
      <c r="L14" s="40" t="s">
        <v>88</v>
      </c>
      <c r="M14" s="27">
        <v>58.704500000000003</v>
      </c>
      <c r="N14" s="16">
        <v>250</v>
      </c>
      <c r="O14" s="36">
        <v>0.14460000000000001</v>
      </c>
      <c r="P14" s="36">
        <v>7</v>
      </c>
      <c r="Q14" s="36">
        <v>19</v>
      </c>
      <c r="R14" s="36">
        <v>0</v>
      </c>
      <c r="S14" s="36">
        <v>19</v>
      </c>
      <c r="T14" s="36">
        <v>1</v>
      </c>
      <c r="U14" s="36">
        <v>0</v>
      </c>
      <c r="V14" s="36">
        <v>4</v>
      </c>
      <c r="W14" s="36">
        <v>4</v>
      </c>
      <c r="X14" s="36">
        <v>874</v>
      </c>
      <c r="Y14" s="14">
        <v>0.9214</v>
      </c>
      <c r="Z14" s="29">
        <v>2672</v>
      </c>
      <c r="AA14" s="16">
        <v>35</v>
      </c>
      <c r="AB14" s="36">
        <v>0.33850000000000002</v>
      </c>
      <c r="AC14" s="14">
        <v>0</v>
      </c>
      <c r="AD14" s="16">
        <v>0</v>
      </c>
      <c r="AE14" s="14">
        <v>7</v>
      </c>
      <c r="AF14" s="27">
        <v>8.9999999999999998E-4</v>
      </c>
      <c r="AG14" s="29">
        <v>103</v>
      </c>
      <c r="AH14" s="16">
        <v>44</v>
      </c>
      <c r="AI14" s="17">
        <v>16</v>
      </c>
    </row>
    <row r="15" spans="2:201" ht="33" customHeight="1" x14ac:dyDescent="0.35">
      <c r="B15" s="107"/>
      <c r="C15" s="105"/>
      <c r="D15" s="35" t="s">
        <v>106</v>
      </c>
      <c r="E15" s="105">
        <v>445</v>
      </c>
      <c r="F15" s="105" t="s">
        <v>33</v>
      </c>
      <c r="G15" s="105" t="s">
        <v>34</v>
      </c>
      <c r="H15" s="105" t="s">
        <v>53</v>
      </c>
      <c r="I15" s="105" t="s">
        <v>41</v>
      </c>
      <c r="J15" s="105" t="s">
        <v>90</v>
      </c>
      <c r="K15" s="10" t="s">
        <v>104</v>
      </c>
      <c r="L15" s="39" t="s">
        <v>88</v>
      </c>
      <c r="M15" s="25">
        <v>43</v>
      </c>
      <c r="N15" s="10">
        <v>1107</v>
      </c>
      <c r="O15" s="10">
        <v>0.4</v>
      </c>
      <c r="P15" s="10">
        <v>2</v>
      </c>
      <c r="Q15" s="10">
        <v>14</v>
      </c>
      <c r="R15" s="10">
        <v>0</v>
      </c>
      <c r="S15" s="10">
        <v>14</v>
      </c>
      <c r="T15" s="10">
        <v>1</v>
      </c>
      <c r="U15" s="10">
        <v>0</v>
      </c>
      <c r="V15" s="10">
        <v>4</v>
      </c>
      <c r="W15" s="10">
        <v>2</v>
      </c>
      <c r="X15" s="10">
        <v>41</v>
      </c>
      <c r="Y15" s="10">
        <v>0.47220000000000001</v>
      </c>
      <c r="Z15" s="21">
        <v>444</v>
      </c>
      <c r="AA15" s="10">
        <v>14</v>
      </c>
      <c r="AB15" s="10">
        <v>0.81479999999999997</v>
      </c>
      <c r="AC15" s="10">
        <v>0</v>
      </c>
      <c r="AD15" s="10">
        <v>0</v>
      </c>
      <c r="AE15" s="12">
        <v>4</v>
      </c>
      <c r="AF15" s="26">
        <v>4.0000000000000002E-4</v>
      </c>
      <c r="AG15" s="25">
        <v>31</v>
      </c>
      <c r="AH15" s="10">
        <v>10</v>
      </c>
      <c r="AI15" s="17"/>
    </row>
    <row r="16" spans="2:201" s="17" customFormat="1" ht="33" customHeight="1" thickBot="1" x14ac:dyDescent="0.4">
      <c r="B16" s="107"/>
      <c r="C16" s="105"/>
      <c r="D16" s="36" t="s">
        <v>18</v>
      </c>
      <c r="E16" s="105"/>
      <c r="F16" s="105"/>
      <c r="G16" s="105"/>
      <c r="H16" s="105"/>
      <c r="I16" s="105"/>
      <c r="J16" s="105"/>
      <c r="K16" s="36" t="s">
        <v>105</v>
      </c>
      <c r="L16" s="40" t="s">
        <v>88</v>
      </c>
      <c r="M16" s="20">
        <v>43</v>
      </c>
      <c r="N16" s="36">
        <v>1107</v>
      </c>
      <c r="O16" s="36">
        <v>0.4</v>
      </c>
      <c r="P16" s="36">
        <v>2</v>
      </c>
      <c r="Q16" s="36">
        <v>14</v>
      </c>
      <c r="R16" s="36">
        <v>0</v>
      </c>
      <c r="S16" s="36">
        <v>14</v>
      </c>
      <c r="T16" s="36">
        <v>1</v>
      </c>
      <c r="U16" s="36">
        <v>0</v>
      </c>
      <c r="V16" s="36">
        <v>4</v>
      </c>
      <c r="W16" s="36">
        <v>2</v>
      </c>
      <c r="X16" s="36">
        <v>41</v>
      </c>
      <c r="Y16" s="36">
        <v>0.47220000000000001</v>
      </c>
      <c r="Z16" s="32">
        <v>444</v>
      </c>
      <c r="AA16" s="36">
        <v>14</v>
      </c>
      <c r="AB16" s="36">
        <v>0.81479999999999997</v>
      </c>
      <c r="AC16" s="36">
        <v>0</v>
      </c>
      <c r="AD16" s="36">
        <v>0</v>
      </c>
      <c r="AE16" s="14">
        <v>4</v>
      </c>
      <c r="AF16" s="27">
        <v>1.1000000000000001E-3</v>
      </c>
      <c r="AG16" s="33">
        <v>31</v>
      </c>
      <c r="AH16" s="36">
        <v>10</v>
      </c>
      <c r="AI16" s="17">
        <v>1</v>
      </c>
    </row>
    <row r="17" spans="2:201" ht="33" customHeight="1" x14ac:dyDescent="0.35">
      <c r="B17" s="107"/>
      <c r="C17" s="105"/>
      <c r="D17" s="35" t="s">
        <v>106</v>
      </c>
      <c r="E17" s="105">
        <v>33</v>
      </c>
      <c r="F17" s="105" t="s">
        <v>35</v>
      </c>
      <c r="G17" s="105" t="s">
        <v>36</v>
      </c>
      <c r="H17" s="105" t="s">
        <v>53</v>
      </c>
      <c r="I17" s="105" t="s">
        <v>41</v>
      </c>
      <c r="J17" s="105" t="s">
        <v>91</v>
      </c>
      <c r="K17" s="10" t="s">
        <v>104</v>
      </c>
      <c r="L17" s="39" t="s">
        <v>88</v>
      </c>
      <c r="M17" s="13">
        <v>18.222200000000001</v>
      </c>
      <c r="N17" s="10">
        <v>1233</v>
      </c>
      <c r="O17" s="10">
        <v>0.27779999999999999</v>
      </c>
      <c r="P17" s="10">
        <v>6</v>
      </c>
      <c r="Q17" s="10">
        <v>14</v>
      </c>
      <c r="R17" s="10">
        <v>0</v>
      </c>
      <c r="S17" s="10">
        <v>14</v>
      </c>
      <c r="T17" s="10">
        <v>1</v>
      </c>
      <c r="U17" s="10">
        <v>0</v>
      </c>
      <c r="V17" s="10">
        <v>4</v>
      </c>
      <c r="W17" s="10">
        <v>30</v>
      </c>
      <c r="X17" s="10">
        <v>30</v>
      </c>
      <c r="Y17" s="12">
        <v>0.625</v>
      </c>
      <c r="Z17" s="26">
        <v>174</v>
      </c>
      <c r="AA17" s="13">
        <v>7</v>
      </c>
      <c r="AB17" s="10">
        <v>0.75860000000000005</v>
      </c>
      <c r="AC17" s="12">
        <v>0</v>
      </c>
      <c r="AD17" s="13">
        <v>0</v>
      </c>
      <c r="AE17" s="12">
        <v>4</v>
      </c>
      <c r="AF17" s="26">
        <v>6.9999999999999999E-4</v>
      </c>
      <c r="AG17" s="26">
        <v>28</v>
      </c>
      <c r="AH17" s="13">
        <v>9</v>
      </c>
      <c r="AI17" s="17"/>
    </row>
    <row r="18" spans="2:201" s="17" customFormat="1" ht="33" customHeight="1" thickBot="1" x14ac:dyDescent="0.4">
      <c r="B18" s="107"/>
      <c r="C18" s="105"/>
      <c r="D18" s="36" t="s">
        <v>18</v>
      </c>
      <c r="E18" s="105"/>
      <c r="F18" s="105"/>
      <c r="G18" s="105"/>
      <c r="H18" s="105"/>
      <c r="I18" s="105"/>
      <c r="J18" s="105"/>
      <c r="K18" s="36" t="s">
        <v>105</v>
      </c>
      <c r="L18" s="40" t="s">
        <v>88</v>
      </c>
      <c r="M18" s="16">
        <v>18.222200000000001</v>
      </c>
      <c r="N18" s="36">
        <v>1233</v>
      </c>
      <c r="O18" s="36">
        <v>0.27779999999999999</v>
      </c>
      <c r="P18" s="36">
        <v>6</v>
      </c>
      <c r="Q18" s="36">
        <v>14</v>
      </c>
      <c r="R18" s="36">
        <v>0</v>
      </c>
      <c r="S18" s="36">
        <v>14</v>
      </c>
      <c r="T18" s="36">
        <v>1</v>
      </c>
      <c r="U18" s="36">
        <v>0</v>
      </c>
      <c r="V18" s="36">
        <v>4</v>
      </c>
      <c r="W18" s="36">
        <v>30</v>
      </c>
      <c r="X18" s="36">
        <v>30</v>
      </c>
      <c r="Y18" s="14">
        <v>0.625</v>
      </c>
      <c r="Z18" s="29">
        <v>176</v>
      </c>
      <c r="AA18" s="16">
        <v>7</v>
      </c>
      <c r="AB18" s="36">
        <v>0.75860000000000005</v>
      </c>
      <c r="AC18" s="14">
        <v>0</v>
      </c>
      <c r="AD18" s="16">
        <v>0</v>
      </c>
      <c r="AE18" s="14">
        <v>4</v>
      </c>
      <c r="AF18" s="27">
        <v>1.2999999999999999E-3</v>
      </c>
      <c r="AG18" s="29">
        <v>30</v>
      </c>
      <c r="AH18" s="16">
        <v>9</v>
      </c>
      <c r="AI18" s="17">
        <v>8</v>
      </c>
    </row>
    <row r="19" spans="2:201" ht="33" customHeight="1" x14ac:dyDescent="0.35">
      <c r="B19" s="107"/>
      <c r="C19" s="105"/>
      <c r="D19" s="35" t="s">
        <v>106</v>
      </c>
      <c r="E19" s="105">
        <v>255</v>
      </c>
      <c r="F19" s="105" t="s">
        <v>37</v>
      </c>
      <c r="G19" s="105" t="s">
        <v>38</v>
      </c>
      <c r="H19" s="105" t="s">
        <v>53</v>
      </c>
      <c r="I19" s="105" t="s">
        <v>41</v>
      </c>
      <c r="J19" s="105" t="s">
        <v>92</v>
      </c>
      <c r="K19" s="10" t="s">
        <v>104</v>
      </c>
      <c r="L19" s="39" t="s">
        <v>88</v>
      </c>
      <c r="M19" s="19">
        <v>52</v>
      </c>
      <c r="N19" s="10">
        <v>2238</v>
      </c>
      <c r="O19" s="11">
        <v>0.5333</v>
      </c>
      <c r="P19" s="10">
        <v>5</v>
      </c>
      <c r="Q19" s="10">
        <v>17</v>
      </c>
      <c r="R19" s="10">
        <v>0</v>
      </c>
      <c r="S19" s="10">
        <v>17</v>
      </c>
      <c r="T19" s="10">
        <v>1</v>
      </c>
      <c r="U19" s="10">
        <v>0</v>
      </c>
      <c r="V19" s="10">
        <v>6</v>
      </c>
      <c r="W19" s="10">
        <v>3</v>
      </c>
      <c r="X19" s="10">
        <v>8</v>
      </c>
      <c r="Y19" s="11">
        <v>0.25</v>
      </c>
      <c r="Z19" s="21">
        <v>266</v>
      </c>
      <c r="AA19" s="10">
        <v>12</v>
      </c>
      <c r="AB19" s="11">
        <v>0.93330000000000002</v>
      </c>
      <c r="AC19" s="12">
        <v>0</v>
      </c>
      <c r="AD19" s="13">
        <v>0</v>
      </c>
      <c r="AE19" s="12">
        <v>4</v>
      </c>
      <c r="AF19" s="28">
        <v>8.0000000000000004E-4</v>
      </c>
      <c r="AG19" s="26">
        <v>32</v>
      </c>
      <c r="AH19" s="13">
        <v>5</v>
      </c>
      <c r="AI19" s="17"/>
    </row>
    <row r="20" spans="2:201" s="17" customFormat="1" ht="33" customHeight="1" thickBot="1" x14ac:dyDescent="0.4">
      <c r="B20" s="107"/>
      <c r="C20" s="105"/>
      <c r="D20" s="36" t="s">
        <v>18</v>
      </c>
      <c r="E20" s="105"/>
      <c r="F20" s="105"/>
      <c r="G20" s="105"/>
      <c r="H20" s="105"/>
      <c r="I20" s="105"/>
      <c r="J20" s="105"/>
      <c r="K20" s="36" t="s">
        <v>105</v>
      </c>
      <c r="L20" s="40" t="s">
        <v>88</v>
      </c>
      <c r="M20" s="20">
        <v>52</v>
      </c>
      <c r="N20" s="36">
        <v>2238</v>
      </c>
      <c r="O20" s="18">
        <v>0.5333</v>
      </c>
      <c r="P20" s="36">
        <v>5</v>
      </c>
      <c r="Q20" s="36">
        <v>17</v>
      </c>
      <c r="R20" s="36">
        <v>0</v>
      </c>
      <c r="S20" s="36">
        <v>17</v>
      </c>
      <c r="T20" s="36">
        <v>1</v>
      </c>
      <c r="U20" s="36">
        <v>0</v>
      </c>
      <c r="V20" s="36">
        <v>6</v>
      </c>
      <c r="W20" s="36">
        <v>3</v>
      </c>
      <c r="X20" s="36">
        <v>8</v>
      </c>
      <c r="Y20" s="18">
        <v>0.25</v>
      </c>
      <c r="Z20" s="36">
        <v>266</v>
      </c>
      <c r="AA20" s="36">
        <v>12</v>
      </c>
      <c r="AB20" s="18">
        <v>0.93330000000000002</v>
      </c>
      <c r="AC20" s="14">
        <v>0</v>
      </c>
      <c r="AD20" s="16">
        <v>0</v>
      </c>
      <c r="AE20" s="14">
        <v>4</v>
      </c>
      <c r="AF20" s="27">
        <v>1.6000000000000001E-3</v>
      </c>
      <c r="AG20" s="29">
        <v>34</v>
      </c>
      <c r="AH20" s="16">
        <v>5</v>
      </c>
      <c r="AI20" s="17">
        <v>1</v>
      </c>
    </row>
    <row r="21" spans="2:201" ht="33" customHeight="1" x14ac:dyDescent="0.35">
      <c r="B21" s="107"/>
      <c r="C21" s="105"/>
      <c r="D21" s="35" t="s">
        <v>106</v>
      </c>
      <c r="E21" s="105">
        <v>464</v>
      </c>
      <c r="F21" s="105" t="s">
        <v>39</v>
      </c>
      <c r="G21" s="105" t="s">
        <v>40</v>
      </c>
      <c r="H21" s="105" t="s">
        <v>53</v>
      </c>
      <c r="I21" s="105" t="s">
        <v>41</v>
      </c>
      <c r="J21" s="105" t="s">
        <v>93</v>
      </c>
      <c r="K21" s="10" t="s">
        <v>104</v>
      </c>
      <c r="L21" s="39" t="s">
        <v>88</v>
      </c>
      <c r="M21" s="19">
        <v>179.91669999999999</v>
      </c>
      <c r="N21" s="10">
        <v>942</v>
      </c>
      <c r="O21" s="11">
        <v>0.36670000000000003</v>
      </c>
      <c r="P21" s="10">
        <v>5</v>
      </c>
      <c r="Q21" s="10">
        <v>10</v>
      </c>
      <c r="R21" s="10">
        <v>0</v>
      </c>
      <c r="S21" s="10">
        <v>10</v>
      </c>
      <c r="T21" s="10">
        <v>1</v>
      </c>
      <c r="U21" s="10">
        <v>0</v>
      </c>
      <c r="V21" s="10">
        <v>6</v>
      </c>
      <c r="W21" s="10">
        <v>3</v>
      </c>
      <c r="X21" s="10">
        <v>36</v>
      </c>
      <c r="Y21" s="11">
        <v>0.61819999999999997</v>
      </c>
      <c r="Z21" s="10">
        <v>2186</v>
      </c>
      <c r="AA21" s="10">
        <v>42</v>
      </c>
      <c r="AB21" s="11">
        <v>0.85709999999999997</v>
      </c>
      <c r="AC21" s="12">
        <v>0</v>
      </c>
      <c r="AD21" s="13">
        <v>0</v>
      </c>
      <c r="AE21" s="12">
        <v>5</v>
      </c>
      <c r="AF21" s="28">
        <v>5.9999999999999995E-4</v>
      </c>
      <c r="AG21" s="26">
        <v>40</v>
      </c>
      <c r="AH21" s="13">
        <v>12</v>
      </c>
      <c r="AI21" s="17"/>
    </row>
    <row r="22" spans="2:201" s="17" customFormat="1" ht="33" customHeight="1" thickBot="1" x14ac:dyDescent="0.4">
      <c r="B22" s="107"/>
      <c r="C22" s="105"/>
      <c r="D22" s="36" t="s">
        <v>18</v>
      </c>
      <c r="E22" s="105"/>
      <c r="F22" s="105"/>
      <c r="G22" s="105"/>
      <c r="H22" s="105"/>
      <c r="I22" s="105"/>
      <c r="J22" s="105"/>
      <c r="K22" s="36" t="s">
        <v>105</v>
      </c>
      <c r="L22" s="40" t="s">
        <v>88</v>
      </c>
      <c r="M22" s="34">
        <v>179.91669999999999</v>
      </c>
      <c r="N22" s="36">
        <v>942</v>
      </c>
      <c r="O22" s="18">
        <v>0.36670000000000003</v>
      </c>
      <c r="P22" s="36">
        <v>5</v>
      </c>
      <c r="Q22" s="36">
        <v>10</v>
      </c>
      <c r="R22" s="36">
        <v>0</v>
      </c>
      <c r="S22" s="36">
        <v>10</v>
      </c>
      <c r="T22" s="36">
        <v>1</v>
      </c>
      <c r="U22" s="36">
        <v>0</v>
      </c>
      <c r="V22" s="36">
        <v>6</v>
      </c>
      <c r="W22" s="36">
        <v>3</v>
      </c>
      <c r="X22" s="36">
        <v>36</v>
      </c>
      <c r="Y22" s="18">
        <v>0.61819999999999997</v>
      </c>
      <c r="Z22" s="32">
        <v>2186</v>
      </c>
      <c r="AA22" s="32">
        <v>42</v>
      </c>
      <c r="AB22" s="18">
        <v>0.85709999999999997</v>
      </c>
      <c r="AC22" s="14">
        <v>0</v>
      </c>
      <c r="AD22" s="16">
        <v>0</v>
      </c>
      <c r="AE22" s="14">
        <v>5</v>
      </c>
      <c r="AF22" s="27">
        <v>1.2999999999999999E-3</v>
      </c>
      <c r="AG22" s="29">
        <v>42</v>
      </c>
      <c r="AH22" s="16">
        <v>12</v>
      </c>
      <c r="AI22" s="17">
        <v>1</v>
      </c>
    </row>
    <row r="23" spans="2:201" ht="33" customHeight="1" x14ac:dyDescent="0.35">
      <c r="B23" s="107" t="s">
        <v>13</v>
      </c>
      <c r="C23" s="105">
        <v>4976</v>
      </c>
      <c r="D23" s="35" t="s">
        <v>106</v>
      </c>
      <c r="E23" s="105">
        <v>847</v>
      </c>
      <c r="F23" s="105" t="s">
        <v>42</v>
      </c>
      <c r="G23" s="105" t="s">
        <v>43</v>
      </c>
      <c r="H23" s="105" t="s">
        <v>53</v>
      </c>
      <c r="I23" s="105" t="s">
        <v>41</v>
      </c>
      <c r="J23" s="105" t="s">
        <v>94</v>
      </c>
      <c r="K23" s="10" t="s">
        <v>104</v>
      </c>
      <c r="L23" s="39" t="s">
        <v>95</v>
      </c>
      <c r="M23" s="28">
        <v>23.521699999999999</v>
      </c>
      <c r="N23" s="13">
        <v>391</v>
      </c>
      <c r="O23" s="11">
        <v>0.17749999999999999</v>
      </c>
      <c r="P23" s="10">
        <v>0</v>
      </c>
      <c r="Q23" s="10">
        <v>21</v>
      </c>
      <c r="R23" s="10">
        <v>0</v>
      </c>
      <c r="S23" s="10">
        <v>21</v>
      </c>
      <c r="T23" s="10">
        <v>1</v>
      </c>
      <c r="U23" s="10">
        <v>0</v>
      </c>
      <c r="V23" s="10">
        <v>1</v>
      </c>
      <c r="W23" s="10">
        <v>0</v>
      </c>
      <c r="X23" s="10">
        <v>159</v>
      </c>
      <c r="Y23" s="23">
        <v>0.85450000000000004</v>
      </c>
      <c r="Z23" s="26">
        <v>574</v>
      </c>
      <c r="AA23" s="26">
        <v>19</v>
      </c>
      <c r="AB23" s="19">
        <v>0</v>
      </c>
      <c r="AC23" s="12">
        <v>0</v>
      </c>
      <c r="AD23" s="13">
        <v>0</v>
      </c>
      <c r="AE23" s="12">
        <v>17</v>
      </c>
      <c r="AF23" s="28">
        <v>0</v>
      </c>
      <c r="AG23" s="25">
        <v>79</v>
      </c>
      <c r="AH23" s="10">
        <v>23</v>
      </c>
      <c r="AI23" s="17"/>
    </row>
    <row r="24" spans="2:201" s="17" customFormat="1" ht="33" customHeight="1" thickBot="1" x14ac:dyDescent="0.4">
      <c r="B24" s="107"/>
      <c r="C24" s="105"/>
      <c r="D24" s="36" t="s">
        <v>18</v>
      </c>
      <c r="E24" s="105"/>
      <c r="F24" s="105"/>
      <c r="G24" s="105"/>
      <c r="H24" s="105"/>
      <c r="I24" s="105"/>
      <c r="J24" s="105"/>
      <c r="K24" s="36" t="s">
        <v>105</v>
      </c>
      <c r="L24" s="40" t="s">
        <v>95</v>
      </c>
      <c r="M24" s="27">
        <v>23.913</v>
      </c>
      <c r="N24" s="16">
        <v>391</v>
      </c>
      <c r="O24" s="18">
        <v>0.17749999999999999</v>
      </c>
      <c r="P24" s="36">
        <v>0</v>
      </c>
      <c r="Q24" s="36">
        <v>21</v>
      </c>
      <c r="R24" s="36">
        <v>0</v>
      </c>
      <c r="S24" s="36">
        <v>21</v>
      </c>
      <c r="T24" s="36">
        <v>1</v>
      </c>
      <c r="U24" s="36">
        <v>0</v>
      </c>
      <c r="V24" s="36">
        <v>1</v>
      </c>
      <c r="W24" s="36">
        <v>0</v>
      </c>
      <c r="X24" s="36">
        <v>159</v>
      </c>
      <c r="Y24" s="24">
        <v>0.85450000000000004</v>
      </c>
      <c r="Z24" s="29">
        <v>583</v>
      </c>
      <c r="AA24" s="29">
        <v>23</v>
      </c>
      <c r="AB24" s="20">
        <v>0</v>
      </c>
      <c r="AC24" s="14">
        <v>0</v>
      </c>
      <c r="AD24" s="16">
        <v>0</v>
      </c>
      <c r="AE24" s="14">
        <v>17</v>
      </c>
      <c r="AF24" s="27">
        <v>1.8E-3</v>
      </c>
      <c r="AG24" s="33">
        <v>79</v>
      </c>
      <c r="AH24" s="36">
        <v>23</v>
      </c>
      <c r="AI24" s="17">
        <v>1</v>
      </c>
    </row>
    <row r="25" spans="2:201" ht="33" customHeight="1" x14ac:dyDescent="0.35">
      <c r="B25" s="107" t="s">
        <v>14</v>
      </c>
      <c r="C25" s="105">
        <v>4893</v>
      </c>
      <c r="D25" s="35" t="s">
        <v>106</v>
      </c>
      <c r="E25" s="105">
        <v>249</v>
      </c>
      <c r="F25" s="105" t="s">
        <v>44</v>
      </c>
      <c r="G25" s="105" t="s">
        <v>45</v>
      </c>
      <c r="H25" s="105" t="s">
        <v>54</v>
      </c>
      <c r="I25" s="105" t="s">
        <v>46</v>
      </c>
      <c r="J25" s="105" t="s">
        <v>96</v>
      </c>
      <c r="K25" s="10" t="s">
        <v>104</v>
      </c>
      <c r="L25" s="39" t="s">
        <v>97</v>
      </c>
      <c r="M25" s="28">
        <v>30.857099999999999</v>
      </c>
      <c r="N25" s="13">
        <v>447</v>
      </c>
      <c r="O25" s="11">
        <v>0.3095</v>
      </c>
      <c r="P25" s="10">
        <v>0</v>
      </c>
      <c r="Q25" s="10">
        <v>10</v>
      </c>
      <c r="R25" s="10">
        <v>0</v>
      </c>
      <c r="S25" s="10">
        <v>10</v>
      </c>
      <c r="T25" s="10">
        <v>1</v>
      </c>
      <c r="U25" s="10">
        <v>0</v>
      </c>
      <c r="V25" s="10">
        <v>1</v>
      </c>
      <c r="W25" s="10">
        <v>0</v>
      </c>
      <c r="X25" s="10">
        <v>0</v>
      </c>
      <c r="Y25" s="23">
        <v>0.22220000000000001</v>
      </c>
      <c r="Z25" s="26">
        <v>226</v>
      </c>
      <c r="AA25" s="25">
        <v>6</v>
      </c>
      <c r="AB25" s="11">
        <v>0</v>
      </c>
      <c r="AC25" s="12">
        <v>0</v>
      </c>
      <c r="AD25" s="13">
        <v>0</v>
      </c>
      <c r="AE25" s="12">
        <v>6</v>
      </c>
      <c r="AF25" s="28">
        <v>0</v>
      </c>
      <c r="AG25" s="26">
        <v>27</v>
      </c>
      <c r="AH25" s="13">
        <v>7</v>
      </c>
      <c r="AI25" s="17"/>
    </row>
    <row r="26" spans="2:201" s="17" customFormat="1" ht="33" customHeight="1" thickBot="1" x14ac:dyDescent="0.4">
      <c r="B26" s="107"/>
      <c r="C26" s="105"/>
      <c r="D26" s="36" t="s">
        <v>18</v>
      </c>
      <c r="E26" s="105"/>
      <c r="F26" s="105"/>
      <c r="G26" s="105"/>
      <c r="H26" s="105"/>
      <c r="I26" s="105"/>
      <c r="J26" s="105"/>
      <c r="K26" s="36" t="s">
        <v>105</v>
      </c>
      <c r="L26" s="40" t="s">
        <v>97</v>
      </c>
      <c r="M26" s="27">
        <v>29.857099999999999</v>
      </c>
      <c r="N26" s="16">
        <v>447</v>
      </c>
      <c r="O26" s="18">
        <v>0.3095</v>
      </c>
      <c r="P26" s="36">
        <v>0</v>
      </c>
      <c r="Q26" s="36">
        <v>10</v>
      </c>
      <c r="R26" s="36">
        <v>0</v>
      </c>
      <c r="S26" s="36">
        <v>10</v>
      </c>
      <c r="T26" s="36">
        <v>1</v>
      </c>
      <c r="U26" s="36">
        <v>0</v>
      </c>
      <c r="V26" s="36">
        <v>1</v>
      </c>
      <c r="W26" s="36">
        <v>0</v>
      </c>
      <c r="X26" s="36">
        <v>5</v>
      </c>
      <c r="Y26" s="24">
        <v>0.22220000000000001</v>
      </c>
      <c r="Z26" s="29">
        <v>219</v>
      </c>
      <c r="AA26" s="16">
        <v>6</v>
      </c>
      <c r="AB26" s="18">
        <v>0</v>
      </c>
      <c r="AC26" s="14">
        <v>0</v>
      </c>
      <c r="AD26" s="16">
        <v>0</v>
      </c>
      <c r="AE26" s="14">
        <v>6</v>
      </c>
      <c r="AF26" s="27">
        <v>8.0000000000000004E-4</v>
      </c>
      <c r="AG26" s="29">
        <v>25</v>
      </c>
      <c r="AH26" s="16">
        <v>7</v>
      </c>
      <c r="AI26" s="17">
        <v>1</v>
      </c>
    </row>
    <row r="27" spans="2:201" ht="33" customHeight="1" x14ac:dyDescent="0.35">
      <c r="B27" s="107" t="s">
        <v>15</v>
      </c>
      <c r="C27" s="105">
        <v>4869</v>
      </c>
      <c r="D27" s="35" t="s">
        <v>106</v>
      </c>
      <c r="E27" s="105">
        <v>1915</v>
      </c>
      <c r="F27" s="105" t="s">
        <v>47</v>
      </c>
      <c r="G27" s="105" t="s">
        <v>48</v>
      </c>
      <c r="H27" s="105" t="s">
        <v>54</v>
      </c>
      <c r="I27" s="105" t="s">
        <v>46</v>
      </c>
      <c r="J27" s="105" t="s">
        <v>100</v>
      </c>
      <c r="K27" s="10" t="s">
        <v>104</v>
      </c>
      <c r="L27" s="39" t="s">
        <v>101</v>
      </c>
      <c r="M27" s="28">
        <v>14.526300000000001</v>
      </c>
      <c r="N27" s="13">
        <v>255</v>
      </c>
      <c r="O27" s="11">
        <v>0.3579</v>
      </c>
      <c r="P27" s="10">
        <v>0</v>
      </c>
      <c r="Q27" s="10">
        <v>11</v>
      </c>
      <c r="R27" s="10">
        <v>0</v>
      </c>
      <c r="S27" s="10">
        <v>11</v>
      </c>
      <c r="T27" s="10">
        <v>1</v>
      </c>
      <c r="U27" s="10">
        <v>0</v>
      </c>
      <c r="V27" s="10">
        <v>1</v>
      </c>
      <c r="W27" s="10">
        <v>0</v>
      </c>
      <c r="X27" s="10">
        <v>63</v>
      </c>
      <c r="Y27" s="23">
        <v>0.1111</v>
      </c>
      <c r="Z27" s="26">
        <v>297</v>
      </c>
      <c r="AA27" s="13">
        <v>4</v>
      </c>
      <c r="AB27" s="11">
        <v>0</v>
      </c>
      <c r="AC27" s="12">
        <v>0</v>
      </c>
      <c r="AD27" s="13">
        <v>0</v>
      </c>
      <c r="AE27" s="12">
        <v>19</v>
      </c>
      <c r="AF27" s="28">
        <v>0</v>
      </c>
      <c r="AG27" s="26">
        <v>33</v>
      </c>
      <c r="AH27" s="13">
        <v>19</v>
      </c>
      <c r="AI27" s="17"/>
    </row>
    <row r="28" spans="2:201" s="17" customFormat="1" ht="33" customHeight="1" thickBot="1" x14ac:dyDescent="0.4">
      <c r="B28" s="107"/>
      <c r="C28" s="105"/>
      <c r="D28" s="36" t="s">
        <v>18</v>
      </c>
      <c r="E28" s="105"/>
      <c r="F28" s="105"/>
      <c r="G28" s="105"/>
      <c r="H28" s="105"/>
      <c r="I28" s="105"/>
      <c r="J28" s="105"/>
      <c r="K28" s="36" t="s">
        <v>105</v>
      </c>
      <c r="L28" s="40" t="s">
        <v>101</v>
      </c>
      <c r="M28" s="27">
        <v>14.473699999999999</v>
      </c>
      <c r="N28" s="16">
        <v>255</v>
      </c>
      <c r="O28" s="18">
        <v>0.3579</v>
      </c>
      <c r="P28" s="36">
        <v>0</v>
      </c>
      <c r="Q28" s="36">
        <v>11</v>
      </c>
      <c r="R28" s="36">
        <v>0</v>
      </c>
      <c r="S28" s="36">
        <v>11</v>
      </c>
      <c r="T28" s="36">
        <v>1</v>
      </c>
      <c r="U28" s="36">
        <v>0</v>
      </c>
      <c r="V28" s="36">
        <v>1</v>
      </c>
      <c r="W28" s="36">
        <v>0</v>
      </c>
      <c r="X28" s="36">
        <v>65</v>
      </c>
      <c r="Y28" s="24">
        <v>0.1111</v>
      </c>
      <c r="Z28" s="29">
        <v>296</v>
      </c>
      <c r="AA28" s="16">
        <v>4</v>
      </c>
      <c r="AB28" s="18">
        <v>0</v>
      </c>
      <c r="AC28" s="14">
        <v>0</v>
      </c>
      <c r="AD28" s="16">
        <v>0</v>
      </c>
      <c r="AE28" s="14">
        <v>19</v>
      </c>
      <c r="AF28" s="27">
        <v>2.3E-3</v>
      </c>
      <c r="AG28" s="29">
        <v>34</v>
      </c>
      <c r="AH28" s="16">
        <v>19</v>
      </c>
      <c r="AI28" s="17">
        <v>1</v>
      </c>
    </row>
    <row r="29" spans="2:201" ht="33" customHeight="1" x14ac:dyDescent="0.35">
      <c r="B29" s="107" t="s">
        <v>16</v>
      </c>
      <c r="C29" s="105">
        <v>4625</v>
      </c>
      <c r="D29" s="35" t="s">
        <v>106</v>
      </c>
      <c r="E29" s="105">
        <v>931</v>
      </c>
      <c r="F29" s="105" t="s">
        <v>49</v>
      </c>
      <c r="G29" s="105" t="s">
        <v>56</v>
      </c>
      <c r="H29" s="105" t="s">
        <v>50</v>
      </c>
      <c r="I29" s="105" t="s">
        <v>46</v>
      </c>
      <c r="J29" s="105" t="s">
        <v>98</v>
      </c>
      <c r="K29" s="10" t="s">
        <v>104</v>
      </c>
      <c r="L29" s="39" t="s">
        <v>99</v>
      </c>
      <c r="M29" s="76">
        <v>74.0625</v>
      </c>
      <c r="N29" s="10">
        <v>195</v>
      </c>
      <c r="O29" s="11">
        <v>0.39510000000000001</v>
      </c>
      <c r="P29" s="10">
        <v>0</v>
      </c>
      <c r="Q29" s="10">
        <v>5</v>
      </c>
      <c r="R29" s="10">
        <v>0</v>
      </c>
      <c r="S29" s="10">
        <v>5</v>
      </c>
      <c r="T29" s="10">
        <v>1</v>
      </c>
      <c r="U29" s="10">
        <v>0</v>
      </c>
      <c r="V29" s="10">
        <v>1</v>
      </c>
      <c r="W29" s="10">
        <v>0</v>
      </c>
      <c r="X29" s="10">
        <v>488</v>
      </c>
      <c r="Y29" s="11">
        <v>0.71540000000000004</v>
      </c>
      <c r="Z29" s="21">
        <v>3611</v>
      </c>
      <c r="AA29" s="10">
        <v>17</v>
      </c>
      <c r="AB29" s="11">
        <v>0</v>
      </c>
      <c r="AC29" s="10">
        <v>0</v>
      </c>
      <c r="AD29" s="10">
        <v>0</v>
      </c>
      <c r="AE29" s="10">
        <v>39</v>
      </c>
      <c r="AF29" s="74">
        <v>0</v>
      </c>
      <c r="AG29" s="21">
        <v>94</v>
      </c>
      <c r="AH29" s="10">
        <v>48</v>
      </c>
      <c r="AI29" s="17"/>
    </row>
    <row r="30" spans="2:201" s="17" customFormat="1" ht="33" customHeight="1" thickBot="1" x14ac:dyDescent="0.4">
      <c r="B30" s="107"/>
      <c r="C30" s="105"/>
      <c r="D30" s="36" t="s">
        <v>18</v>
      </c>
      <c r="E30" s="105"/>
      <c r="F30" s="105"/>
      <c r="G30" s="105"/>
      <c r="H30" s="105"/>
      <c r="I30" s="105"/>
      <c r="J30" s="105"/>
      <c r="K30" s="36" t="s">
        <v>105</v>
      </c>
      <c r="L30" s="40" t="s">
        <v>99</v>
      </c>
      <c r="M30" s="77">
        <v>74.270799999999994</v>
      </c>
      <c r="N30" s="36">
        <v>195</v>
      </c>
      <c r="O30" s="18">
        <v>0.39510000000000001</v>
      </c>
      <c r="P30" s="36">
        <v>0</v>
      </c>
      <c r="Q30" s="36">
        <v>5</v>
      </c>
      <c r="R30" s="36">
        <v>0</v>
      </c>
      <c r="S30" s="36">
        <v>5</v>
      </c>
      <c r="T30" s="36">
        <v>1</v>
      </c>
      <c r="U30" s="36">
        <v>0</v>
      </c>
      <c r="V30" s="36">
        <v>1</v>
      </c>
      <c r="W30" s="36">
        <v>0</v>
      </c>
      <c r="X30" s="36">
        <v>488</v>
      </c>
      <c r="Y30" s="18">
        <v>0.71540000000000004</v>
      </c>
      <c r="Z30" s="36">
        <v>3621</v>
      </c>
      <c r="AA30" s="36">
        <v>17</v>
      </c>
      <c r="AB30" s="18">
        <v>0</v>
      </c>
      <c r="AC30" s="36">
        <v>0</v>
      </c>
      <c r="AD30" s="36">
        <v>0</v>
      </c>
      <c r="AE30" s="36">
        <v>39</v>
      </c>
      <c r="AF30" s="75">
        <v>2.0299999999999999E-2</v>
      </c>
      <c r="AG30" s="32">
        <v>95</v>
      </c>
      <c r="AH30" s="36">
        <v>48</v>
      </c>
      <c r="AI30" s="17">
        <v>1</v>
      </c>
    </row>
    <row r="31" spans="2:201" s="45" customFormat="1" x14ac:dyDescent="0.35">
      <c r="B31" s="36" t="s">
        <v>108</v>
      </c>
      <c r="C31" s="36"/>
      <c r="D31" s="46"/>
      <c r="E31" s="46"/>
      <c r="F31" s="46"/>
      <c r="G31" s="46"/>
      <c r="H31" s="46"/>
      <c r="I31" s="46"/>
      <c r="J31" s="106" t="s">
        <v>109</v>
      </c>
      <c r="K31" s="42" t="s">
        <v>104</v>
      </c>
      <c r="L31" s="43" t="s">
        <v>110</v>
      </c>
      <c r="M31" s="52">
        <v>343.09089999999998</v>
      </c>
      <c r="N31" s="49">
        <v>109</v>
      </c>
      <c r="O31" s="44">
        <v>0.35</v>
      </c>
      <c r="P31" s="42">
        <v>0</v>
      </c>
      <c r="Q31" s="42">
        <v>2</v>
      </c>
      <c r="R31" s="42">
        <v>0</v>
      </c>
      <c r="S31" s="42">
        <v>2</v>
      </c>
      <c r="T31" s="42">
        <v>0.25</v>
      </c>
      <c r="U31" s="42">
        <v>0</v>
      </c>
      <c r="V31" s="42">
        <v>1</v>
      </c>
      <c r="W31" s="42">
        <v>0</v>
      </c>
      <c r="X31" s="42">
        <v>41</v>
      </c>
      <c r="Y31" s="54">
        <v>0.85</v>
      </c>
      <c r="Z31" s="57">
        <v>3793</v>
      </c>
      <c r="AA31" s="49">
        <v>14</v>
      </c>
      <c r="AB31" s="44">
        <v>0</v>
      </c>
      <c r="AC31" s="47">
        <v>3</v>
      </c>
      <c r="AD31" s="49">
        <v>0</v>
      </c>
      <c r="AE31" s="47">
        <v>8</v>
      </c>
      <c r="AF31" s="52">
        <v>0</v>
      </c>
      <c r="AG31" s="49">
        <v>35</v>
      </c>
      <c r="AH31" s="42">
        <v>11</v>
      </c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</row>
    <row r="32" spans="2:201" ht="15" thickBot="1" x14ac:dyDescent="0.4">
      <c r="B32" s="36"/>
      <c r="C32" s="36"/>
      <c r="D32" s="46"/>
      <c r="E32" s="46"/>
      <c r="F32" s="46"/>
      <c r="G32" s="46"/>
      <c r="H32" s="46"/>
      <c r="I32" s="46"/>
      <c r="J32" s="106"/>
      <c r="K32" s="35" t="s">
        <v>105</v>
      </c>
      <c r="L32" s="38" t="s">
        <v>110</v>
      </c>
      <c r="M32" s="53">
        <v>344.27269999999999</v>
      </c>
      <c r="N32" s="50">
        <v>109</v>
      </c>
      <c r="O32" s="2">
        <v>0.35</v>
      </c>
      <c r="P32" s="35">
        <v>0</v>
      </c>
      <c r="Q32" s="35">
        <v>2</v>
      </c>
      <c r="R32" s="35">
        <v>0</v>
      </c>
      <c r="S32" s="35">
        <v>2</v>
      </c>
      <c r="T32" s="35">
        <v>0.25</v>
      </c>
      <c r="U32" s="35">
        <v>0</v>
      </c>
      <c r="V32" s="35">
        <v>1</v>
      </c>
      <c r="W32" s="35">
        <v>0</v>
      </c>
      <c r="X32" s="35">
        <v>41</v>
      </c>
      <c r="Y32" s="55">
        <v>0.85</v>
      </c>
      <c r="Z32" s="58">
        <v>3806</v>
      </c>
      <c r="AA32" s="50">
        <v>14</v>
      </c>
      <c r="AB32" s="2">
        <v>0</v>
      </c>
      <c r="AC32" s="48">
        <v>3</v>
      </c>
      <c r="AD32" s="50">
        <v>0</v>
      </c>
      <c r="AE32" s="48">
        <v>8</v>
      </c>
      <c r="AF32" s="53">
        <v>4.7999999999999996E-3</v>
      </c>
      <c r="AG32" s="50">
        <v>35</v>
      </c>
      <c r="AH32" s="35">
        <v>11</v>
      </c>
      <c r="AI32" s="17">
        <v>1</v>
      </c>
    </row>
    <row r="33" spans="2:201" s="45" customFormat="1" x14ac:dyDescent="0.35">
      <c r="B33" s="36" t="s">
        <v>111</v>
      </c>
      <c r="C33" s="36"/>
      <c r="D33" s="46"/>
      <c r="E33" s="46"/>
      <c r="F33" s="46"/>
      <c r="G33" s="46"/>
      <c r="H33" s="46"/>
      <c r="I33" s="46"/>
      <c r="J33" s="46" t="s">
        <v>115</v>
      </c>
      <c r="K33" s="42" t="s">
        <v>104</v>
      </c>
      <c r="L33" s="43" t="s">
        <v>113</v>
      </c>
      <c r="M33" s="52">
        <v>25.872699999999998</v>
      </c>
      <c r="N33" s="49">
        <v>39</v>
      </c>
      <c r="O33" s="44">
        <v>0.1358</v>
      </c>
      <c r="P33" s="42">
        <v>1</v>
      </c>
      <c r="Q33" s="42">
        <v>7</v>
      </c>
      <c r="R33" s="42">
        <v>0</v>
      </c>
      <c r="S33" s="42">
        <v>7</v>
      </c>
      <c r="T33" s="42">
        <v>0.83330000000000004</v>
      </c>
      <c r="U33" s="42">
        <v>0</v>
      </c>
      <c r="V33" s="42">
        <v>1</v>
      </c>
      <c r="W33" s="42">
        <v>1</v>
      </c>
      <c r="X33" s="42">
        <v>1141</v>
      </c>
      <c r="Y33" s="54">
        <v>0.66359999999999997</v>
      </c>
      <c r="Z33" s="57">
        <v>2962</v>
      </c>
      <c r="AA33" s="49">
        <v>11</v>
      </c>
      <c r="AB33" s="44">
        <v>0</v>
      </c>
      <c r="AC33" s="47">
        <v>0</v>
      </c>
      <c r="AD33" s="49">
        <v>0</v>
      </c>
      <c r="AE33" s="47">
        <v>105</v>
      </c>
      <c r="AF33" s="52">
        <v>0</v>
      </c>
      <c r="AG33" s="49">
        <v>140</v>
      </c>
      <c r="AH33" s="42">
        <v>110</v>
      </c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</row>
    <row r="34" spans="2:201" ht="15" thickBot="1" x14ac:dyDescent="0.4">
      <c r="B34" s="36"/>
      <c r="C34" s="36"/>
      <c r="D34" s="46"/>
      <c r="E34" s="46"/>
      <c r="F34" s="46"/>
      <c r="G34" s="46"/>
      <c r="H34" s="46"/>
      <c r="I34" s="46"/>
      <c r="J34" s="46"/>
      <c r="K34" s="35" t="s">
        <v>105</v>
      </c>
      <c r="L34" s="38" t="s">
        <v>113</v>
      </c>
      <c r="M34" s="53">
        <v>25.890899999999998</v>
      </c>
      <c r="N34" s="50">
        <v>39</v>
      </c>
      <c r="O34" s="2">
        <v>0.1358</v>
      </c>
      <c r="P34" s="35">
        <v>1</v>
      </c>
      <c r="Q34" s="35">
        <v>7</v>
      </c>
      <c r="R34" s="35">
        <v>0</v>
      </c>
      <c r="S34" s="35">
        <v>7</v>
      </c>
      <c r="T34" s="35">
        <v>0.83330000000000004</v>
      </c>
      <c r="U34" s="35">
        <v>0</v>
      </c>
      <c r="V34" s="35">
        <v>1</v>
      </c>
      <c r="W34" s="35">
        <v>1</v>
      </c>
      <c r="X34" s="35">
        <v>1141</v>
      </c>
      <c r="Y34" s="60">
        <v>0.66359999999999997</v>
      </c>
      <c r="Z34" s="58">
        <v>2964</v>
      </c>
      <c r="AA34" s="50">
        <v>11</v>
      </c>
      <c r="AB34" s="2">
        <v>0</v>
      </c>
      <c r="AC34" s="48">
        <v>0</v>
      </c>
      <c r="AD34" s="50">
        <v>0</v>
      </c>
      <c r="AE34" s="48">
        <v>105</v>
      </c>
      <c r="AF34" s="53">
        <v>6.93E-2</v>
      </c>
      <c r="AG34" s="50">
        <v>140</v>
      </c>
      <c r="AH34" s="35">
        <v>110</v>
      </c>
      <c r="AI34" s="17">
        <v>2</v>
      </c>
    </row>
    <row r="35" spans="2:201" s="45" customFormat="1" ht="18.5" customHeight="1" x14ac:dyDescent="0.35">
      <c r="B35" s="36" t="s">
        <v>114</v>
      </c>
      <c r="C35" s="36"/>
      <c r="D35" s="46"/>
      <c r="E35" s="46"/>
      <c r="F35" s="46"/>
      <c r="G35" s="46"/>
      <c r="H35" s="46"/>
      <c r="I35" s="46"/>
      <c r="J35" s="46" t="s">
        <v>116</v>
      </c>
      <c r="K35" s="42" t="s">
        <v>104</v>
      </c>
      <c r="L35" s="43" t="s">
        <v>117</v>
      </c>
      <c r="M35" s="51">
        <v>25.890899999999998</v>
      </c>
      <c r="N35" s="42">
        <v>39</v>
      </c>
      <c r="O35" s="44">
        <v>0.1358</v>
      </c>
      <c r="P35" s="42">
        <v>1</v>
      </c>
      <c r="Q35" s="42">
        <v>7</v>
      </c>
      <c r="R35" s="42">
        <v>0</v>
      </c>
      <c r="S35" s="42">
        <v>7</v>
      </c>
      <c r="T35" s="42">
        <v>0.83330000000000004</v>
      </c>
      <c r="U35" s="42">
        <v>0</v>
      </c>
      <c r="V35" s="42">
        <v>1</v>
      </c>
      <c r="W35" s="42">
        <v>1</v>
      </c>
      <c r="X35" s="47">
        <v>1141</v>
      </c>
      <c r="Y35" s="52">
        <v>0.66359999999999997</v>
      </c>
      <c r="Z35" s="59">
        <v>2964</v>
      </c>
      <c r="AA35" s="42">
        <v>11</v>
      </c>
      <c r="AB35" s="44">
        <v>0</v>
      </c>
      <c r="AC35" s="47">
        <v>0</v>
      </c>
      <c r="AD35" s="49">
        <v>0</v>
      </c>
      <c r="AE35" s="47">
        <v>105</v>
      </c>
      <c r="AF35" s="52">
        <v>0</v>
      </c>
      <c r="AG35" s="49">
        <v>140</v>
      </c>
      <c r="AH35" s="42">
        <v>110</v>
      </c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</row>
    <row r="36" spans="2:201" ht="19" customHeight="1" thickBot="1" x14ac:dyDescent="0.4">
      <c r="B36" s="36"/>
      <c r="C36" s="36"/>
      <c r="D36" s="46"/>
      <c r="E36" s="46"/>
      <c r="F36" s="46"/>
      <c r="G36" s="46"/>
      <c r="H36" s="46"/>
      <c r="I36" s="46"/>
      <c r="J36" s="46"/>
      <c r="K36" s="35" t="s">
        <v>105</v>
      </c>
      <c r="L36" s="38" t="s">
        <v>117</v>
      </c>
      <c r="M36" s="2">
        <v>25.890899999999998</v>
      </c>
      <c r="N36" s="35">
        <v>39</v>
      </c>
      <c r="O36" s="2">
        <v>0.1358</v>
      </c>
      <c r="P36" s="35">
        <v>1</v>
      </c>
      <c r="Q36" s="35">
        <v>7</v>
      </c>
      <c r="R36" s="35">
        <v>0</v>
      </c>
      <c r="S36" s="35">
        <v>7</v>
      </c>
      <c r="T36" s="35">
        <v>0.83330000000000004</v>
      </c>
      <c r="U36" s="35">
        <v>0</v>
      </c>
      <c r="V36" s="35">
        <v>1</v>
      </c>
      <c r="W36" s="35">
        <v>1</v>
      </c>
      <c r="X36" s="48">
        <v>1111</v>
      </c>
      <c r="Y36" s="53">
        <v>0.66210000000000002</v>
      </c>
      <c r="Z36" s="50">
        <v>2964</v>
      </c>
      <c r="AA36" s="35">
        <v>11</v>
      </c>
      <c r="AB36" s="2">
        <v>0</v>
      </c>
      <c r="AC36" s="48">
        <v>0</v>
      </c>
      <c r="AD36" s="50">
        <v>0</v>
      </c>
      <c r="AE36" s="48">
        <v>105</v>
      </c>
      <c r="AF36" s="53">
        <v>6.93E-2</v>
      </c>
      <c r="AG36" s="50">
        <v>140</v>
      </c>
      <c r="AH36" s="35">
        <v>110</v>
      </c>
      <c r="AI36" s="17">
        <v>1</v>
      </c>
    </row>
    <row r="37" spans="2:201" s="45" customFormat="1" x14ac:dyDescent="0.35">
      <c r="B37" s="36" t="s">
        <v>118</v>
      </c>
      <c r="C37" s="36"/>
      <c r="D37" s="46"/>
      <c r="E37" s="46"/>
      <c r="F37" s="46"/>
      <c r="G37" s="46"/>
      <c r="H37" s="46"/>
      <c r="I37" s="46"/>
      <c r="J37" s="46" t="s">
        <v>119</v>
      </c>
      <c r="K37" s="42" t="s">
        <v>104</v>
      </c>
      <c r="L37" s="43" t="s">
        <v>120</v>
      </c>
      <c r="M37" s="44">
        <v>25.890899999999998</v>
      </c>
      <c r="N37" s="42">
        <v>38</v>
      </c>
      <c r="O37" s="44">
        <v>0.1358</v>
      </c>
      <c r="P37" s="42">
        <v>1</v>
      </c>
      <c r="Q37" s="42">
        <v>7</v>
      </c>
      <c r="R37" s="42">
        <v>0</v>
      </c>
      <c r="S37" s="42">
        <v>7</v>
      </c>
      <c r="T37" s="42">
        <v>0.83330000000000004</v>
      </c>
      <c r="U37" s="42">
        <v>0</v>
      </c>
      <c r="V37" s="42">
        <v>1</v>
      </c>
      <c r="W37" s="42">
        <v>1</v>
      </c>
      <c r="X37" s="42">
        <v>1111</v>
      </c>
      <c r="Y37" s="51">
        <v>0.66210000000000002</v>
      </c>
      <c r="Z37" s="42">
        <v>2964</v>
      </c>
      <c r="AA37" s="42">
        <v>11</v>
      </c>
      <c r="AB37" s="44">
        <v>0</v>
      </c>
      <c r="AC37" s="47">
        <v>0</v>
      </c>
      <c r="AD37" s="49">
        <v>0</v>
      </c>
      <c r="AE37" s="47">
        <v>105</v>
      </c>
      <c r="AF37" s="52">
        <v>0</v>
      </c>
      <c r="AG37" s="49">
        <v>140</v>
      </c>
      <c r="AH37" s="42">
        <v>110</v>
      </c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</row>
    <row r="38" spans="2:201" ht="15" thickBot="1" x14ac:dyDescent="0.4">
      <c r="B38" s="36"/>
      <c r="C38" s="36"/>
      <c r="D38" s="46"/>
      <c r="E38" s="46"/>
      <c r="F38" s="46"/>
      <c r="G38" s="46"/>
      <c r="H38" s="46"/>
      <c r="I38" s="46"/>
      <c r="J38" s="46"/>
      <c r="K38" s="35" t="s">
        <v>105</v>
      </c>
      <c r="L38" s="38" t="s">
        <v>120</v>
      </c>
      <c r="M38" s="2">
        <v>25.890899999999998</v>
      </c>
      <c r="N38" s="35">
        <v>38</v>
      </c>
      <c r="O38" s="2">
        <v>0.1358</v>
      </c>
      <c r="P38" s="35">
        <v>1</v>
      </c>
      <c r="Q38" s="35">
        <v>7</v>
      </c>
      <c r="R38" s="35">
        <v>0</v>
      </c>
      <c r="S38" s="35">
        <v>7</v>
      </c>
      <c r="T38" s="35">
        <v>0.83330000000000004</v>
      </c>
      <c r="U38" s="35">
        <v>0</v>
      </c>
      <c r="V38" s="35">
        <v>1</v>
      </c>
      <c r="W38" s="35">
        <v>1</v>
      </c>
      <c r="X38" s="35">
        <v>1111</v>
      </c>
      <c r="Y38" s="2">
        <v>0.66210000000000002</v>
      </c>
      <c r="Z38" s="35">
        <v>2964</v>
      </c>
      <c r="AA38" s="35">
        <v>11</v>
      </c>
      <c r="AB38" s="2">
        <v>0</v>
      </c>
      <c r="AC38" s="48">
        <v>0</v>
      </c>
      <c r="AD38" s="50">
        <v>0</v>
      </c>
      <c r="AE38" s="48">
        <v>105</v>
      </c>
      <c r="AF38" s="53">
        <v>6.93E-2</v>
      </c>
      <c r="AG38" s="50">
        <v>140</v>
      </c>
      <c r="AH38" s="35">
        <v>110</v>
      </c>
      <c r="AI38" s="17">
        <v>1</v>
      </c>
    </row>
    <row r="39" spans="2:201" s="45" customFormat="1" x14ac:dyDescent="0.35">
      <c r="B39" s="36" t="s">
        <v>121</v>
      </c>
      <c r="C39" s="36"/>
      <c r="D39" s="46"/>
      <c r="E39" s="46"/>
      <c r="F39" s="46"/>
      <c r="G39" s="46"/>
      <c r="H39" s="46"/>
      <c r="I39" s="46"/>
      <c r="J39" s="46" t="s">
        <v>122</v>
      </c>
      <c r="K39" s="42" t="s">
        <v>104</v>
      </c>
      <c r="L39" s="43"/>
      <c r="M39" s="52">
        <v>27.071400000000001</v>
      </c>
      <c r="N39" s="57">
        <v>116</v>
      </c>
      <c r="O39" s="52">
        <v>0.1411</v>
      </c>
      <c r="P39" s="49">
        <v>3</v>
      </c>
      <c r="Q39" s="42">
        <v>17</v>
      </c>
      <c r="R39" s="42">
        <v>0</v>
      </c>
      <c r="S39" s="42">
        <v>17</v>
      </c>
      <c r="T39" s="42">
        <v>0.77780000000000005</v>
      </c>
      <c r="U39" s="42">
        <v>0</v>
      </c>
      <c r="V39" s="42">
        <v>2</v>
      </c>
      <c r="W39" s="47">
        <v>2</v>
      </c>
      <c r="X39" s="57">
        <v>745</v>
      </c>
      <c r="Y39" s="52">
        <v>0.88349999999999995</v>
      </c>
      <c r="Z39" s="57">
        <v>1197</v>
      </c>
      <c r="AA39" s="63">
        <v>17</v>
      </c>
      <c r="AB39" s="52">
        <v>0.2</v>
      </c>
      <c r="AC39" s="63">
        <v>0</v>
      </c>
      <c r="AD39" s="49">
        <v>0</v>
      </c>
      <c r="AE39" s="47">
        <v>33</v>
      </c>
      <c r="AF39" s="52">
        <v>2.9999999999999997E-4</v>
      </c>
      <c r="AG39" s="57">
        <v>105</v>
      </c>
      <c r="AH39" s="57">
        <v>42</v>
      </c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</row>
    <row r="40" spans="2:201" ht="15" thickBot="1" x14ac:dyDescent="0.4">
      <c r="B40" s="36"/>
      <c r="C40" s="36"/>
      <c r="D40" s="46"/>
      <c r="E40" s="46"/>
      <c r="F40" s="46"/>
      <c r="G40" s="46"/>
      <c r="H40" s="46"/>
      <c r="I40" s="46"/>
      <c r="J40" s="46"/>
      <c r="K40" s="35" t="s">
        <v>105</v>
      </c>
      <c r="L40" s="38"/>
      <c r="M40" s="53">
        <v>26.5581</v>
      </c>
      <c r="N40" s="58">
        <v>113</v>
      </c>
      <c r="O40" s="53">
        <v>0.13170000000000001</v>
      </c>
      <c r="P40" s="50">
        <v>3</v>
      </c>
      <c r="Q40" s="35">
        <v>17</v>
      </c>
      <c r="R40" s="35">
        <v>0</v>
      </c>
      <c r="S40" s="35">
        <v>17</v>
      </c>
      <c r="T40" s="35">
        <v>0.77780000000000005</v>
      </c>
      <c r="U40" s="35">
        <v>0</v>
      </c>
      <c r="V40" s="35">
        <v>2</v>
      </c>
      <c r="W40" s="48">
        <v>2</v>
      </c>
      <c r="X40" s="58">
        <v>787</v>
      </c>
      <c r="Y40" s="53">
        <v>0.87829999999999997</v>
      </c>
      <c r="Z40" s="58">
        <v>1203</v>
      </c>
      <c r="AA40" s="64">
        <v>17</v>
      </c>
      <c r="AB40" s="53">
        <v>0.1961</v>
      </c>
      <c r="AC40" s="64">
        <v>0</v>
      </c>
      <c r="AD40" s="50">
        <v>0</v>
      </c>
      <c r="AE40" s="48">
        <v>33</v>
      </c>
      <c r="AF40" s="53">
        <v>3.3E-3</v>
      </c>
      <c r="AG40" s="58">
        <v>107</v>
      </c>
      <c r="AH40" s="58">
        <v>43</v>
      </c>
      <c r="AI40" s="17">
        <v>1</v>
      </c>
    </row>
    <row r="41" spans="2:201" s="45" customFormat="1" x14ac:dyDescent="0.35">
      <c r="B41" s="36" t="s">
        <v>123</v>
      </c>
      <c r="C41" s="36"/>
      <c r="D41" s="46"/>
      <c r="E41" s="46"/>
      <c r="F41" s="46"/>
      <c r="G41" s="46"/>
      <c r="H41" s="46"/>
      <c r="I41" s="46"/>
      <c r="J41" s="46" t="s">
        <v>124</v>
      </c>
      <c r="K41" s="42" t="s">
        <v>104</v>
      </c>
      <c r="L41" s="43"/>
      <c r="M41" s="52">
        <v>17</v>
      </c>
      <c r="N41" s="59">
        <v>408</v>
      </c>
      <c r="O41" s="51">
        <v>1</v>
      </c>
      <c r="P41" s="42">
        <v>0</v>
      </c>
      <c r="Q41" s="42">
        <v>1</v>
      </c>
      <c r="R41" s="42">
        <v>0</v>
      </c>
      <c r="S41" s="42">
        <v>1</v>
      </c>
      <c r="T41" s="42">
        <v>1</v>
      </c>
      <c r="U41" s="42">
        <v>0</v>
      </c>
      <c r="V41" s="42">
        <v>1</v>
      </c>
      <c r="W41" s="42">
        <v>0</v>
      </c>
      <c r="X41" s="56">
        <v>0</v>
      </c>
      <c r="Y41" s="65">
        <v>0.77270000000000005</v>
      </c>
      <c r="Z41" s="57">
        <v>226</v>
      </c>
      <c r="AA41" s="49">
        <v>5</v>
      </c>
      <c r="AB41" s="51">
        <v>0</v>
      </c>
      <c r="AC41" s="47">
        <v>0</v>
      </c>
      <c r="AD41" s="49">
        <v>0</v>
      </c>
      <c r="AE41" s="47">
        <v>12</v>
      </c>
      <c r="AF41" s="52">
        <v>1.1000000000000001E-3</v>
      </c>
      <c r="AG41" s="59">
        <v>17</v>
      </c>
      <c r="AH41" s="56">
        <v>12</v>
      </c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</row>
    <row r="42" spans="2:201" ht="15" thickBot="1" x14ac:dyDescent="0.4">
      <c r="B42" s="36"/>
      <c r="C42" s="36"/>
      <c r="D42" s="46"/>
      <c r="E42" s="46"/>
      <c r="F42" s="46"/>
      <c r="G42" s="46"/>
      <c r="H42" s="46"/>
      <c r="I42" s="46"/>
      <c r="J42" s="46"/>
      <c r="K42" s="35" t="s">
        <v>105</v>
      </c>
      <c r="L42" s="38"/>
      <c r="M42" s="53">
        <v>17.333300000000001</v>
      </c>
      <c r="N42" s="50">
        <v>408</v>
      </c>
      <c r="O42" s="2">
        <v>1</v>
      </c>
      <c r="P42" s="35">
        <v>0</v>
      </c>
      <c r="Q42" s="35">
        <v>1</v>
      </c>
      <c r="R42" s="35">
        <v>0</v>
      </c>
      <c r="S42" s="35">
        <v>1</v>
      </c>
      <c r="T42" s="35">
        <v>1</v>
      </c>
      <c r="U42" s="35">
        <v>0</v>
      </c>
      <c r="V42" s="35">
        <v>1</v>
      </c>
      <c r="W42" s="35">
        <v>0</v>
      </c>
      <c r="X42" s="35">
        <v>0</v>
      </c>
      <c r="Y42" s="55">
        <v>0.77270000000000005</v>
      </c>
      <c r="Z42" s="58">
        <v>230</v>
      </c>
      <c r="AA42" s="50">
        <v>5</v>
      </c>
      <c r="AB42" s="2">
        <v>0</v>
      </c>
      <c r="AC42" s="48">
        <v>0</v>
      </c>
      <c r="AD42" s="50">
        <v>0</v>
      </c>
      <c r="AE42" s="48">
        <v>12</v>
      </c>
      <c r="AF42" s="53">
        <v>1.1000000000000001E-3</v>
      </c>
      <c r="AG42" s="50">
        <v>17</v>
      </c>
      <c r="AH42" s="35">
        <v>12</v>
      </c>
      <c r="AI42" s="17">
        <v>1</v>
      </c>
    </row>
    <row r="43" spans="2:201" s="45" customFormat="1" x14ac:dyDescent="0.35">
      <c r="B43" s="36" t="s">
        <v>125</v>
      </c>
      <c r="C43" s="36"/>
      <c r="D43" s="46"/>
      <c r="E43" s="46"/>
      <c r="F43" s="46"/>
      <c r="G43" s="46"/>
      <c r="H43" s="46"/>
      <c r="I43" s="46"/>
      <c r="J43" s="46" t="s">
        <v>133</v>
      </c>
      <c r="K43" s="42" t="s">
        <v>104</v>
      </c>
      <c r="L43" s="43"/>
      <c r="M43" s="52">
        <v>24.333300000000001</v>
      </c>
      <c r="N43" s="49">
        <v>72</v>
      </c>
      <c r="O43" s="44">
        <v>0.30480000000000002</v>
      </c>
      <c r="P43" s="42">
        <v>0</v>
      </c>
      <c r="Q43" s="42">
        <v>3</v>
      </c>
      <c r="R43" s="42">
        <v>0</v>
      </c>
      <c r="S43" s="42">
        <v>3</v>
      </c>
      <c r="T43" s="42">
        <v>0</v>
      </c>
      <c r="U43" s="42">
        <v>0</v>
      </c>
      <c r="V43" s="42">
        <v>1</v>
      </c>
      <c r="W43" s="42">
        <v>0</v>
      </c>
      <c r="X43" s="42">
        <v>210</v>
      </c>
      <c r="Y43" s="54">
        <v>2</v>
      </c>
      <c r="Z43" s="57">
        <v>532</v>
      </c>
      <c r="AA43" s="49">
        <v>19</v>
      </c>
      <c r="AB43" s="44">
        <v>0</v>
      </c>
      <c r="AC43" s="47">
        <v>0</v>
      </c>
      <c r="AD43" s="49">
        <v>0</v>
      </c>
      <c r="AE43" s="47">
        <v>18</v>
      </c>
      <c r="AF43" s="52">
        <v>0</v>
      </c>
      <c r="AG43" s="49">
        <v>47</v>
      </c>
      <c r="AH43" s="42">
        <v>21</v>
      </c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</row>
    <row r="44" spans="2:201" ht="15" thickBot="1" x14ac:dyDescent="0.4">
      <c r="B44" s="36"/>
      <c r="C44" s="36"/>
      <c r="D44" s="46"/>
      <c r="E44" s="46"/>
      <c r="F44" s="46"/>
      <c r="G44" s="46"/>
      <c r="H44" s="46"/>
      <c r="I44" s="46"/>
      <c r="J44" s="46"/>
      <c r="K44" s="35" t="s">
        <v>105</v>
      </c>
      <c r="L44" s="38"/>
      <c r="M44" s="53">
        <v>24.666699999999999</v>
      </c>
      <c r="N44" s="50">
        <v>72</v>
      </c>
      <c r="O44" s="2">
        <v>0.30480000000000002</v>
      </c>
      <c r="P44" s="35">
        <v>0</v>
      </c>
      <c r="Q44" s="35">
        <v>3</v>
      </c>
      <c r="R44" s="35">
        <v>0</v>
      </c>
      <c r="S44" s="35">
        <v>3</v>
      </c>
      <c r="T44" s="35">
        <v>0</v>
      </c>
      <c r="U44" s="35">
        <v>0</v>
      </c>
      <c r="V44" s="35">
        <v>1</v>
      </c>
      <c r="W44" s="35">
        <v>0</v>
      </c>
      <c r="X44" s="35">
        <v>210</v>
      </c>
      <c r="Y44" s="55">
        <v>2</v>
      </c>
      <c r="Z44" s="58">
        <v>539</v>
      </c>
      <c r="AA44" s="50">
        <v>19</v>
      </c>
      <c r="AB44" s="2">
        <v>0</v>
      </c>
      <c r="AC44" s="48">
        <v>0</v>
      </c>
      <c r="AD44" s="50">
        <v>0</v>
      </c>
      <c r="AE44" s="48">
        <v>18</v>
      </c>
      <c r="AF44" s="53">
        <v>3.2000000000000002E-3</v>
      </c>
      <c r="AG44" s="50">
        <v>47</v>
      </c>
      <c r="AH44" s="35">
        <v>21</v>
      </c>
      <c r="AI44" s="17">
        <v>1</v>
      </c>
    </row>
    <row r="45" spans="2:201" s="45" customFormat="1" x14ac:dyDescent="0.35">
      <c r="B45" s="36" t="s">
        <v>126</v>
      </c>
      <c r="C45" s="36"/>
      <c r="D45" s="46"/>
      <c r="E45" s="46"/>
      <c r="F45" s="46"/>
      <c r="G45" s="46"/>
      <c r="H45" s="46"/>
      <c r="I45" s="46"/>
      <c r="J45" s="46" t="s">
        <v>122</v>
      </c>
      <c r="K45" s="42" t="s">
        <v>104</v>
      </c>
      <c r="L45" s="43"/>
      <c r="M45" s="52">
        <v>26.5581</v>
      </c>
      <c r="N45" s="49">
        <v>116</v>
      </c>
      <c r="O45" s="44">
        <v>0.13170000000000001</v>
      </c>
      <c r="P45" s="42">
        <v>3</v>
      </c>
      <c r="Q45" s="42">
        <v>17</v>
      </c>
      <c r="R45" s="42">
        <v>0</v>
      </c>
      <c r="S45" s="42">
        <v>17</v>
      </c>
      <c r="T45" s="42">
        <v>0.77780000000000005</v>
      </c>
      <c r="U45" s="42">
        <v>0</v>
      </c>
      <c r="V45" s="42">
        <v>2</v>
      </c>
      <c r="W45" s="42">
        <v>2</v>
      </c>
      <c r="X45" s="42">
        <v>787</v>
      </c>
      <c r="Y45" s="54">
        <v>0.87829999999999997</v>
      </c>
      <c r="Z45" s="57">
        <v>1203</v>
      </c>
      <c r="AA45" s="49">
        <v>17</v>
      </c>
      <c r="AB45" s="44">
        <v>0.1961</v>
      </c>
      <c r="AC45" s="47">
        <v>0</v>
      </c>
      <c r="AD45" s="49">
        <v>0</v>
      </c>
      <c r="AE45" s="47">
        <v>33</v>
      </c>
      <c r="AF45" s="52">
        <v>0</v>
      </c>
      <c r="AG45" s="49">
        <v>107</v>
      </c>
      <c r="AH45" s="42">
        <v>43</v>
      </c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</row>
    <row r="46" spans="2:201" ht="15" thickBot="1" x14ac:dyDescent="0.4">
      <c r="B46" s="36"/>
      <c r="C46" s="36"/>
      <c r="D46" s="46"/>
      <c r="E46" s="46"/>
      <c r="F46" s="46"/>
      <c r="G46" s="46"/>
      <c r="H46" s="46"/>
      <c r="I46" s="46"/>
      <c r="J46" s="46"/>
      <c r="K46" s="35" t="s">
        <v>105</v>
      </c>
      <c r="L46" s="38"/>
      <c r="M46" s="53">
        <v>26.4651</v>
      </c>
      <c r="N46" s="50">
        <v>116</v>
      </c>
      <c r="O46" s="2">
        <v>0.13170000000000001</v>
      </c>
      <c r="P46" s="35">
        <v>3</v>
      </c>
      <c r="Q46" s="35">
        <v>17</v>
      </c>
      <c r="R46" s="35">
        <v>0</v>
      </c>
      <c r="S46" s="35">
        <v>17</v>
      </c>
      <c r="T46" s="35">
        <v>0.77780000000000005</v>
      </c>
      <c r="U46" s="35">
        <v>0</v>
      </c>
      <c r="V46" s="35">
        <v>2</v>
      </c>
      <c r="W46" s="35">
        <v>2</v>
      </c>
      <c r="X46" s="4">
        <v>787</v>
      </c>
      <c r="Y46" s="60">
        <v>0.87829999999999997</v>
      </c>
      <c r="Z46" s="58">
        <v>1199</v>
      </c>
      <c r="AA46" s="50">
        <v>17</v>
      </c>
      <c r="AB46" s="2">
        <v>0.1961</v>
      </c>
      <c r="AC46" s="48">
        <v>0</v>
      </c>
      <c r="AD46" s="50">
        <v>0</v>
      </c>
      <c r="AE46" s="48">
        <v>33</v>
      </c>
      <c r="AF46" s="53">
        <v>5.7000000000000002E-3</v>
      </c>
      <c r="AG46" s="50">
        <v>107</v>
      </c>
      <c r="AH46" s="35">
        <v>43</v>
      </c>
      <c r="AI46" s="17">
        <v>2</v>
      </c>
    </row>
    <row r="47" spans="2:201" s="45" customFormat="1" x14ac:dyDescent="0.35">
      <c r="B47" s="36" t="s">
        <v>127</v>
      </c>
      <c r="C47" s="36"/>
      <c r="D47" s="46"/>
      <c r="E47" s="46"/>
      <c r="F47" s="46"/>
      <c r="G47" s="46"/>
      <c r="H47" s="46"/>
      <c r="I47" s="46"/>
      <c r="J47" s="46" t="s">
        <v>134</v>
      </c>
      <c r="K47" s="42" t="s">
        <v>104</v>
      </c>
      <c r="L47" s="43"/>
      <c r="M47" s="52">
        <v>36.485700000000001</v>
      </c>
      <c r="N47" s="49">
        <v>98</v>
      </c>
      <c r="O47" s="44">
        <v>0.18490000000000001</v>
      </c>
      <c r="P47" s="42">
        <v>2</v>
      </c>
      <c r="Q47" s="42">
        <v>0</v>
      </c>
      <c r="R47" s="42">
        <v>0</v>
      </c>
      <c r="S47" s="42">
        <v>0</v>
      </c>
      <c r="T47" s="42">
        <v>0.33329999999999999</v>
      </c>
      <c r="U47" s="42">
        <v>0</v>
      </c>
      <c r="V47" s="42">
        <v>2</v>
      </c>
      <c r="W47" s="47">
        <v>1</v>
      </c>
      <c r="X47" s="57">
        <v>283</v>
      </c>
      <c r="Y47" s="52">
        <v>0.82520000000000004</v>
      </c>
      <c r="Z47" s="57">
        <v>1330</v>
      </c>
      <c r="AA47" s="49">
        <v>13</v>
      </c>
      <c r="AB47" s="44">
        <v>0.15379999999999999</v>
      </c>
      <c r="AC47" s="47">
        <v>12</v>
      </c>
      <c r="AD47" s="49">
        <v>0</v>
      </c>
      <c r="AE47" s="47">
        <v>27</v>
      </c>
      <c r="AF47" s="52">
        <v>1E-4</v>
      </c>
      <c r="AG47" s="49">
        <v>60</v>
      </c>
      <c r="AH47" s="42">
        <v>35</v>
      </c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</row>
    <row r="48" spans="2:201" ht="15" thickBot="1" x14ac:dyDescent="0.4">
      <c r="B48" s="36"/>
      <c r="C48" s="36"/>
      <c r="D48" s="46"/>
      <c r="E48" s="46"/>
      <c r="F48" s="46"/>
      <c r="G48" s="46"/>
      <c r="H48" s="46"/>
      <c r="I48" s="46"/>
      <c r="J48" s="46"/>
      <c r="K48" s="35" t="s">
        <v>105</v>
      </c>
      <c r="L48" s="38"/>
      <c r="M48" s="53">
        <v>36.799999999999997</v>
      </c>
      <c r="N48" s="66">
        <v>98</v>
      </c>
      <c r="O48" s="2">
        <v>0.18490000000000001</v>
      </c>
      <c r="P48" s="35">
        <v>2</v>
      </c>
      <c r="Q48" s="35">
        <v>0</v>
      </c>
      <c r="R48" s="35">
        <v>0</v>
      </c>
      <c r="S48" s="35">
        <v>0</v>
      </c>
      <c r="T48" s="35">
        <v>0.33329999999999999</v>
      </c>
      <c r="U48" s="35">
        <v>0</v>
      </c>
      <c r="V48" s="35">
        <v>2</v>
      </c>
      <c r="W48" s="48">
        <v>1</v>
      </c>
      <c r="X48" s="58">
        <v>279</v>
      </c>
      <c r="Y48" s="53">
        <v>0.82350000000000001</v>
      </c>
      <c r="Z48" s="58">
        <v>1341</v>
      </c>
      <c r="AA48" s="66">
        <v>13</v>
      </c>
      <c r="AB48" s="2">
        <v>0.15379999999999999</v>
      </c>
      <c r="AC48" s="48">
        <v>12</v>
      </c>
      <c r="AD48" s="50">
        <v>0</v>
      </c>
      <c r="AE48" s="48">
        <v>27</v>
      </c>
      <c r="AF48" s="53">
        <v>8.0999999999999996E-3</v>
      </c>
      <c r="AG48" s="66">
        <v>60</v>
      </c>
      <c r="AH48" s="35">
        <v>35</v>
      </c>
      <c r="AI48" s="17">
        <v>1</v>
      </c>
    </row>
    <row r="49" spans="2:201" s="45" customFormat="1" x14ac:dyDescent="0.35">
      <c r="B49" s="36" t="s">
        <v>128</v>
      </c>
      <c r="C49" s="36"/>
      <c r="D49" s="46"/>
      <c r="E49" s="46"/>
      <c r="F49" s="46"/>
      <c r="G49" s="46"/>
      <c r="H49" s="46"/>
      <c r="I49" s="46"/>
      <c r="J49" s="46" t="s">
        <v>135</v>
      </c>
      <c r="K49" s="42" t="s">
        <v>104</v>
      </c>
      <c r="L49" s="43" t="s">
        <v>136</v>
      </c>
      <c r="M49" s="52">
        <v>32.137900000000002</v>
      </c>
      <c r="N49" s="57">
        <v>89</v>
      </c>
      <c r="O49" s="61">
        <v>9.1499999999999998E-2</v>
      </c>
      <c r="P49" s="42">
        <v>0</v>
      </c>
      <c r="Q49" s="42">
        <v>1</v>
      </c>
      <c r="R49" s="42">
        <v>0</v>
      </c>
      <c r="S49" s="42">
        <v>1</v>
      </c>
      <c r="T49" s="42">
        <v>1</v>
      </c>
      <c r="U49" s="42">
        <v>0</v>
      </c>
      <c r="V49" s="42">
        <v>1</v>
      </c>
      <c r="W49" s="42">
        <v>0</v>
      </c>
      <c r="X49" s="56">
        <v>0</v>
      </c>
      <c r="Y49" s="65">
        <v>0.17860000000000001</v>
      </c>
      <c r="Z49" s="57">
        <v>962</v>
      </c>
      <c r="AA49" s="57">
        <v>15</v>
      </c>
      <c r="AB49" s="61">
        <v>0</v>
      </c>
      <c r="AC49" s="47">
        <v>0</v>
      </c>
      <c r="AD49" s="49">
        <v>0</v>
      </c>
      <c r="AE49" s="47">
        <v>27</v>
      </c>
      <c r="AF49" s="52">
        <v>0</v>
      </c>
      <c r="AG49" s="57">
        <v>49</v>
      </c>
      <c r="AH49" s="49">
        <v>29</v>
      </c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</row>
    <row r="50" spans="2:201" ht="15" thickBot="1" x14ac:dyDescent="0.4">
      <c r="B50" s="36"/>
      <c r="C50" s="36"/>
      <c r="D50" s="46"/>
      <c r="E50" s="46"/>
      <c r="F50" s="46"/>
      <c r="G50" s="46"/>
      <c r="H50" s="46"/>
      <c r="I50" s="46"/>
      <c r="J50" s="46"/>
      <c r="K50" s="35" t="s">
        <v>105</v>
      </c>
      <c r="L50" s="38" t="s">
        <v>136</v>
      </c>
      <c r="M50" s="53">
        <v>32.655200000000001</v>
      </c>
      <c r="N50" s="58">
        <v>90</v>
      </c>
      <c r="O50" s="62">
        <v>9.1499999999999998E-2</v>
      </c>
      <c r="P50" s="35">
        <v>0</v>
      </c>
      <c r="Q50" s="35">
        <v>1</v>
      </c>
      <c r="R50" s="35">
        <v>0</v>
      </c>
      <c r="S50" s="35">
        <v>1</v>
      </c>
      <c r="T50" s="35">
        <v>1</v>
      </c>
      <c r="U50" s="35">
        <v>0</v>
      </c>
      <c r="V50" s="35">
        <v>1</v>
      </c>
      <c r="W50" s="35">
        <v>0</v>
      </c>
      <c r="X50" s="35">
        <v>0</v>
      </c>
      <c r="Y50" s="55">
        <v>0.17860000000000001</v>
      </c>
      <c r="Z50" s="58">
        <v>977</v>
      </c>
      <c r="AA50" s="58">
        <v>17</v>
      </c>
      <c r="AB50" s="62">
        <v>0</v>
      </c>
      <c r="AC50" s="48">
        <v>0</v>
      </c>
      <c r="AD50" s="50">
        <v>0</v>
      </c>
      <c r="AE50" s="48">
        <v>27</v>
      </c>
      <c r="AF50" s="53">
        <v>2.5000000000000001E-3</v>
      </c>
      <c r="AG50" s="58">
        <v>50</v>
      </c>
      <c r="AH50" s="50">
        <v>29</v>
      </c>
      <c r="AI50" s="17">
        <v>1</v>
      </c>
    </row>
    <row r="51" spans="2:201" s="45" customFormat="1" x14ac:dyDescent="0.35">
      <c r="B51" s="36" t="s">
        <v>129</v>
      </c>
      <c r="C51" s="36"/>
      <c r="D51" s="46"/>
      <c r="E51" s="46"/>
      <c r="F51" s="46"/>
      <c r="G51" s="46"/>
      <c r="H51" s="46"/>
      <c r="I51" s="46"/>
      <c r="J51" s="46" t="s">
        <v>112</v>
      </c>
      <c r="K51" s="42" t="s">
        <v>104</v>
      </c>
      <c r="L51" s="43"/>
      <c r="M51" s="52">
        <v>22.893899999999999</v>
      </c>
      <c r="N51" s="59">
        <v>34</v>
      </c>
      <c r="O51" s="44">
        <v>0.1368</v>
      </c>
      <c r="P51" s="42">
        <v>1</v>
      </c>
      <c r="Q51" s="42">
        <v>7</v>
      </c>
      <c r="R51" s="42">
        <v>0</v>
      </c>
      <c r="S51" s="42">
        <v>7</v>
      </c>
      <c r="T51" s="42">
        <v>0.83330000000000004</v>
      </c>
      <c r="U51" s="42">
        <v>0</v>
      </c>
      <c r="V51" s="42">
        <v>1</v>
      </c>
      <c r="W51" s="42">
        <v>1</v>
      </c>
      <c r="X51" s="42">
        <v>3762</v>
      </c>
      <c r="Y51" s="54">
        <v>0.62090000000000001</v>
      </c>
      <c r="Z51" s="57">
        <v>3160</v>
      </c>
      <c r="AA51" s="59">
        <v>11</v>
      </c>
      <c r="AB51" s="44">
        <v>0</v>
      </c>
      <c r="AC51" s="47">
        <v>0</v>
      </c>
      <c r="AD51" s="49">
        <v>0</v>
      </c>
      <c r="AE51" s="47">
        <v>127</v>
      </c>
      <c r="AF51" s="52">
        <v>0</v>
      </c>
      <c r="AG51" s="59">
        <v>162</v>
      </c>
      <c r="AH51" s="42">
        <v>132</v>
      </c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</row>
    <row r="52" spans="2:201" ht="15" thickBot="1" x14ac:dyDescent="0.4">
      <c r="B52" s="36"/>
      <c r="C52" s="36"/>
      <c r="D52" s="46"/>
      <c r="E52" s="46"/>
      <c r="F52" s="46"/>
      <c r="G52" s="46"/>
      <c r="H52" s="46"/>
      <c r="I52" s="46"/>
      <c r="J52" s="46"/>
      <c r="K52" s="35" t="s">
        <v>105</v>
      </c>
      <c r="L52" s="38"/>
      <c r="M52" s="53">
        <v>22.954499999999999</v>
      </c>
      <c r="N52" s="50">
        <v>34</v>
      </c>
      <c r="O52" s="2">
        <v>0.1368</v>
      </c>
      <c r="P52" s="35">
        <v>1</v>
      </c>
      <c r="Q52" s="35">
        <v>7</v>
      </c>
      <c r="R52" s="35">
        <v>0</v>
      </c>
      <c r="S52" s="35">
        <v>7</v>
      </c>
      <c r="T52" s="35">
        <v>0.83330000000000004</v>
      </c>
      <c r="U52" s="35">
        <v>0</v>
      </c>
      <c r="V52" s="35">
        <v>1</v>
      </c>
      <c r="W52" s="35">
        <v>1</v>
      </c>
      <c r="X52" s="35">
        <v>3762</v>
      </c>
      <c r="Y52" s="55">
        <v>0.62090000000000001</v>
      </c>
      <c r="Z52" s="58">
        <v>3168</v>
      </c>
      <c r="AA52" s="50">
        <v>11</v>
      </c>
      <c r="AB52" s="2">
        <v>0</v>
      </c>
      <c r="AC52" s="48">
        <v>0</v>
      </c>
      <c r="AD52" s="50">
        <v>0</v>
      </c>
      <c r="AE52" s="48">
        <v>127</v>
      </c>
      <c r="AF52" s="53">
        <v>8.1299999999999997E-2</v>
      </c>
      <c r="AG52" s="50">
        <v>162</v>
      </c>
      <c r="AH52" s="35">
        <v>132</v>
      </c>
      <c r="AI52" s="17">
        <v>2</v>
      </c>
    </row>
    <row r="53" spans="2:201" s="45" customFormat="1" x14ac:dyDescent="0.35">
      <c r="B53" s="36" t="s">
        <v>130</v>
      </c>
      <c r="C53" s="36"/>
      <c r="D53" s="46"/>
      <c r="E53" s="46"/>
      <c r="F53" s="46"/>
      <c r="G53" s="46"/>
      <c r="H53" s="46"/>
      <c r="I53" s="46"/>
      <c r="J53" s="46" t="s">
        <v>133</v>
      </c>
      <c r="K53" s="42" t="s">
        <v>104</v>
      </c>
      <c r="L53" s="43"/>
      <c r="M53" s="52">
        <v>25.961500000000001</v>
      </c>
      <c r="N53" s="49">
        <v>59</v>
      </c>
      <c r="O53" s="44">
        <v>0.30399999999999999</v>
      </c>
      <c r="P53" s="42">
        <v>0</v>
      </c>
      <c r="Q53" s="42">
        <v>3</v>
      </c>
      <c r="R53" s="42">
        <v>0</v>
      </c>
      <c r="S53" s="42">
        <v>3</v>
      </c>
      <c r="T53" s="42">
        <v>1</v>
      </c>
      <c r="U53" s="42">
        <v>0</v>
      </c>
      <c r="V53" s="42">
        <v>1</v>
      </c>
      <c r="W53" s="42">
        <v>0</v>
      </c>
      <c r="X53" s="42">
        <v>313</v>
      </c>
      <c r="Y53" s="54">
        <v>0.96</v>
      </c>
      <c r="Z53" s="57">
        <v>705</v>
      </c>
      <c r="AA53" s="49">
        <v>19</v>
      </c>
      <c r="AB53" s="44">
        <v>0</v>
      </c>
      <c r="AC53" s="47">
        <v>0</v>
      </c>
      <c r="AD53" s="49">
        <v>0</v>
      </c>
      <c r="AE53" s="47">
        <v>22</v>
      </c>
      <c r="AF53" s="52">
        <v>0</v>
      </c>
      <c r="AG53" s="49">
        <v>57</v>
      </c>
      <c r="AH53" s="42">
        <v>26</v>
      </c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</row>
    <row r="54" spans="2:201" ht="15" thickBot="1" x14ac:dyDescent="0.4">
      <c r="B54" s="36"/>
      <c r="C54" s="36"/>
      <c r="D54" s="46"/>
      <c r="E54" s="46"/>
      <c r="F54" s="46"/>
      <c r="G54" s="46"/>
      <c r="H54" s="46"/>
      <c r="I54" s="46"/>
      <c r="J54" s="46"/>
      <c r="K54" s="35" t="s">
        <v>105</v>
      </c>
      <c r="L54" s="38"/>
      <c r="M54" s="53">
        <v>26.230799999999999</v>
      </c>
      <c r="N54" s="50">
        <v>59</v>
      </c>
      <c r="O54" s="2">
        <v>0.30399999999999999</v>
      </c>
      <c r="P54" s="35">
        <v>0</v>
      </c>
      <c r="Q54" s="35">
        <v>3</v>
      </c>
      <c r="R54" s="35">
        <v>0</v>
      </c>
      <c r="S54" s="35">
        <v>3</v>
      </c>
      <c r="T54" s="35">
        <v>1</v>
      </c>
      <c r="U54" s="35">
        <v>0</v>
      </c>
      <c r="V54" s="35">
        <v>1</v>
      </c>
      <c r="W54" s="35">
        <v>0</v>
      </c>
      <c r="X54" s="35">
        <v>313</v>
      </c>
      <c r="Y54" s="55">
        <v>0.96</v>
      </c>
      <c r="Z54" s="58">
        <v>712</v>
      </c>
      <c r="AA54" s="50">
        <v>19</v>
      </c>
      <c r="AB54" s="2">
        <v>0</v>
      </c>
      <c r="AC54" s="48">
        <v>0</v>
      </c>
      <c r="AD54" s="50">
        <v>0</v>
      </c>
      <c r="AE54" s="48">
        <v>22</v>
      </c>
      <c r="AF54" s="53">
        <v>3.0999999999999999E-3</v>
      </c>
      <c r="AG54" s="50">
        <v>57</v>
      </c>
      <c r="AH54" s="35">
        <v>26</v>
      </c>
      <c r="AI54" s="17">
        <v>1</v>
      </c>
    </row>
    <row r="55" spans="2:201" s="45" customFormat="1" x14ac:dyDescent="0.35">
      <c r="B55" s="36" t="s">
        <v>131</v>
      </c>
      <c r="C55" s="36"/>
      <c r="D55" s="46"/>
      <c r="E55" s="46"/>
      <c r="F55" s="46"/>
      <c r="G55" s="46"/>
      <c r="H55" s="46"/>
      <c r="I55" s="46"/>
      <c r="J55" s="46" t="s">
        <v>137</v>
      </c>
      <c r="K55" s="42" t="s">
        <v>104</v>
      </c>
      <c r="L55" s="43"/>
      <c r="M55" s="52" t="s">
        <v>138</v>
      </c>
      <c r="N55" s="49">
        <v>228</v>
      </c>
      <c r="O55" s="44">
        <v>0.2281</v>
      </c>
      <c r="P55" s="42">
        <v>1</v>
      </c>
      <c r="Q55" s="42">
        <v>3</v>
      </c>
      <c r="R55" s="42">
        <v>0</v>
      </c>
      <c r="S55" s="42">
        <v>3</v>
      </c>
      <c r="T55" s="42">
        <v>1</v>
      </c>
      <c r="U55" s="42">
        <v>0</v>
      </c>
      <c r="V55" s="42">
        <v>3</v>
      </c>
      <c r="W55" s="42">
        <v>1</v>
      </c>
      <c r="X55" s="42">
        <v>163</v>
      </c>
      <c r="Y55" s="54">
        <v>1.0062</v>
      </c>
      <c r="Z55" s="57">
        <v>738</v>
      </c>
      <c r="AA55" s="49">
        <v>15</v>
      </c>
      <c r="AB55" s="44">
        <v>0.70589999999999997</v>
      </c>
      <c r="AC55" s="42">
        <v>0</v>
      </c>
      <c r="AD55" s="42">
        <v>0</v>
      </c>
      <c r="AE55" s="47">
        <v>10</v>
      </c>
      <c r="AF55" s="52">
        <v>0</v>
      </c>
      <c r="AG55" s="49">
        <v>65</v>
      </c>
      <c r="AH55" s="42">
        <v>19</v>
      </c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</row>
    <row r="56" spans="2:201" ht="15" thickBot="1" x14ac:dyDescent="0.4">
      <c r="B56" s="36"/>
      <c r="C56" s="36"/>
      <c r="D56" s="46"/>
      <c r="E56" s="46"/>
      <c r="F56" s="46"/>
      <c r="G56" s="46"/>
      <c r="H56" s="46"/>
      <c r="I56" s="46"/>
      <c r="J56" s="46"/>
      <c r="K56" s="35" t="s">
        <v>105</v>
      </c>
      <c r="L56" s="38"/>
      <c r="M56" s="53">
        <v>37.578899999999997</v>
      </c>
      <c r="N56" s="50">
        <v>228</v>
      </c>
      <c r="O56" s="2">
        <v>0.2281</v>
      </c>
      <c r="P56" s="35">
        <v>1</v>
      </c>
      <c r="Q56" s="35">
        <v>3</v>
      </c>
      <c r="R56" s="35">
        <v>0</v>
      </c>
      <c r="S56" s="35">
        <v>3</v>
      </c>
      <c r="T56" s="35">
        <v>1</v>
      </c>
      <c r="U56" s="35">
        <v>0</v>
      </c>
      <c r="V56" s="35">
        <v>3</v>
      </c>
      <c r="W56" s="35">
        <v>1</v>
      </c>
      <c r="X56" s="35">
        <v>163</v>
      </c>
      <c r="Y56" s="55">
        <v>1.0062</v>
      </c>
      <c r="Z56" s="58">
        <v>742</v>
      </c>
      <c r="AA56" s="50">
        <v>15</v>
      </c>
      <c r="AB56" s="2">
        <v>0.70589999999999997</v>
      </c>
      <c r="AC56" s="35">
        <v>0</v>
      </c>
      <c r="AD56" s="35">
        <v>0</v>
      </c>
      <c r="AE56" s="48">
        <v>10</v>
      </c>
      <c r="AF56" s="53">
        <v>1.6000000000000001E-3</v>
      </c>
      <c r="AG56" s="50">
        <v>65</v>
      </c>
      <c r="AH56" s="35">
        <v>19</v>
      </c>
      <c r="AI56" s="17">
        <v>1</v>
      </c>
    </row>
    <row r="57" spans="2:201" s="45" customFormat="1" x14ac:dyDescent="0.35">
      <c r="B57" s="36" t="s">
        <v>132</v>
      </c>
      <c r="C57" s="36"/>
      <c r="D57" s="46"/>
      <c r="E57" s="46"/>
      <c r="F57" s="46"/>
      <c r="G57" s="46"/>
      <c r="H57" s="46"/>
      <c r="I57" s="46"/>
      <c r="J57" s="46" t="s">
        <v>139</v>
      </c>
      <c r="K57" s="42" t="s">
        <v>104</v>
      </c>
      <c r="L57" s="43" t="s">
        <v>140</v>
      </c>
      <c r="M57" s="52">
        <v>278.92309999999998</v>
      </c>
      <c r="N57" s="49">
        <v>86</v>
      </c>
      <c r="O57" s="44">
        <v>0.375</v>
      </c>
      <c r="P57" s="42">
        <v>0</v>
      </c>
      <c r="Q57" s="42">
        <v>3</v>
      </c>
      <c r="R57" s="42">
        <v>0</v>
      </c>
      <c r="S57" s="42">
        <v>3</v>
      </c>
      <c r="T57" s="42">
        <v>0.25</v>
      </c>
      <c r="U57" s="42">
        <v>0</v>
      </c>
      <c r="V57" s="42">
        <v>1</v>
      </c>
      <c r="W57" s="42">
        <v>0</v>
      </c>
      <c r="X57" s="42">
        <v>64</v>
      </c>
      <c r="Y57" s="54">
        <v>0.89580000000000004</v>
      </c>
      <c r="Z57" s="57">
        <v>3647</v>
      </c>
      <c r="AA57" s="49">
        <v>14</v>
      </c>
      <c r="AB57" s="44">
        <v>0</v>
      </c>
      <c r="AC57" s="42">
        <v>3</v>
      </c>
      <c r="AD57" s="42">
        <v>0</v>
      </c>
      <c r="AE57" s="47">
        <v>8</v>
      </c>
      <c r="AF57" s="52">
        <v>0</v>
      </c>
      <c r="AG57" s="49">
        <v>33</v>
      </c>
      <c r="AH57" s="42">
        <v>13</v>
      </c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</row>
    <row r="58" spans="2:201" ht="15" thickBot="1" x14ac:dyDescent="0.4">
      <c r="B58" s="36"/>
      <c r="C58" s="36"/>
      <c r="D58" s="46"/>
      <c r="E58" s="46"/>
      <c r="F58" s="46"/>
      <c r="G58" s="46"/>
      <c r="H58" s="46"/>
      <c r="I58" s="46"/>
      <c r="J58" s="46"/>
      <c r="K58" s="35" t="s">
        <v>105</v>
      </c>
      <c r="L58" s="38" t="s">
        <v>140</v>
      </c>
      <c r="M58" s="53">
        <v>280.5385</v>
      </c>
      <c r="N58" s="50">
        <v>86</v>
      </c>
      <c r="O58" s="2">
        <v>0.375</v>
      </c>
      <c r="P58" s="35">
        <v>0</v>
      </c>
      <c r="Q58" s="35">
        <v>3</v>
      </c>
      <c r="R58" s="35">
        <v>0</v>
      </c>
      <c r="S58" s="35">
        <v>3</v>
      </c>
      <c r="T58" s="35">
        <v>0.25</v>
      </c>
      <c r="U58" s="35">
        <v>0</v>
      </c>
      <c r="V58" s="35">
        <v>1</v>
      </c>
      <c r="W58" s="35">
        <v>0</v>
      </c>
      <c r="X58" s="35">
        <v>64</v>
      </c>
      <c r="Y58" s="55">
        <v>0.89580000000000004</v>
      </c>
      <c r="Z58" s="58">
        <v>3668</v>
      </c>
      <c r="AA58" s="50">
        <v>14</v>
      </c>
      <c r="AB58" s="2">
        <v>0</v>
      </c>
      <c r="AC58" s="35">
        <v>3</v>
      </c>
      <c r="AD58" s="35">
        <v>0</v>
      </c>
      <c r="AE58" s="48">
        <v>8</v>
      </c>
      <c r="AF58" s="53">
        <v>4.4000000000000003E-3</v>
      </c>
      <c r="AG58" s="50">
        <v>34</v>
      </c>
      <c r="AH58" s="35">
        <v>13</v>
      </c>
      <c r="AI58" s="17">
        <v>1</v>
      </c>
    </row>
    <row r="59" spans="2:201" s="45" customFormat="1" x14ac:dyDescent="0.35">
      <c r="B59" s="36" t="s">
        <v>141</v>
      </c>
      <c r="C59" s="36"/>
      <c r="D59" s="46"/>
      <c r="E59" s="46"/>
      <c r="F59" s="46"/>
      <c r="G59" s="46"/>
      <c r="H59" s="46"/>
      <c r="I59" s="46"/>
      <c r="J59" s="46" t="s">
        <v>152</v>
      </c>
      <c r="K59" s="42" t="s">
        <v>104</v>
      </c>
      <c r="L59" s="43" t="s">
        <v>153</v>
      </c>
      <c r="M59" s="51">
        <v>26.255800000000001</v>
      </c>
      <c r="N59" s="42">
        <v>116</v>
      </c>
      <c r="O59" s="44">
        <v>0.13170000000000001</v>
      </c>
      <c r="P59" s="42">
        <v>3</v>
      </c>
      <c r="Q59" s="42">
        <v>17</v>
      </c>
      <c r="R59" s="42">
        <v>0</v>
      </c>
      <c r="S59" s="42">
        <v>17</v>
      </c>
      <c r="T59" s="42">
        <v>0.77780000000000005</v>
      </c>
      <c r="U59" s="42">
        <v>0</v>
      </c>
      <c r="V59" s="42">
        <v>2</v>
      </c>
      <c r="W59" s="42">
        <v>2</v>
      </c>
      <c r="X59" s="42">
        <v>787</v>
      </c>
      <c r="Y59" s="44">
        <v>0.87829999999999997</v>
      </c>
      <c r="Z59" s="56">
        <v>1190</v>
      </c>
      <c r="AA59" s="42">
        <v>17</v>
      </c>
      <c r="AB59" s="44">
        <v>0.1961</v>
      </c>
      <c r="AC59" s="42">
        <v>0</v>
      </c>
      <c r="AD59" s="42">
        <v>0</v>
      </c>
      <c r="AE59" s="42">
        <v>33</v>
      </c>
      <c r="AF59" s="51">
        <v>0</v>
      </c>
      <c r="AG59" s="42">
        <v>108</v>
      </c>
      <c r="AH59" s="42">
        <v>43</v>
      </c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</row>
    <row r="60" spans="2:201" x14ac:dyDescent="0.35">
      <c r="B60" s="36"/>
      <c r="C60" s="36"/>
      <c r="D60" s="46"/>
      <c r="E60" s="46"/>
      <c r="F60" s="46"/>
      <c r="G60" s="46"/>
      <c r="H60" s="46"/>
      <c r="I60" s="46"/>
      <c r="J60" s="46"/>
      <c r="K60" s="35" t="s">
        <v>105</v>
      </c>
      <c r="L60" s="38" t="s">
        <v>153</v>
      </c>
      <c r="M60" s="2">
        <v>26.325600000000001</v>
      </c>
      <c r="N60" s="35">
        <v>116</v>
      </c>
      <c r="O60" s="2">
        <v>0.13170000000000001</v>
      </c>
      <c r="P60" s="35">
        <v>3</v>
      </c>
      <c r="Q60" s="35">
        <v>17</v>
      </c>
      <c r="R60" s="35">
        <v>0</v>
      </c>
      <c r="S60" s="35">
        <v>17</v>
      </c>
      <c r="T60" s="35">
        <v>0.77800000000000002</v>
      </c>
      <c r="U60" s="35">
        <v>0</v>
      </c>
      <c r="V60" s="35">
        <v>2</v>
      </c>
      <c r="W60" s="35">
        <v>2</v>
      </c>
      <c r="X60" s="35">
        <v>787</v>
      </c>
      <c r="Y60" s="2">
        <v>0.87829999999999997</v>
      </c>
      <c r="Z60" s="35">
        <v>1193</v>
      </c>
      <c r="AA60" s="35">
        <v>17</v>
      </c>
      <c r="AB60" s="2">
        <v>0.1961</v>
      </c>
      <c r="AC60" s="35">
        <v>0</v>
      </c>
      <c r="AD60" s="35">
        <v>0</v>
      </c>
      <c r="AE60" s="35">
        <v>33</v>
      </c>
      <c r="AF60" s="2">
        <v>7.7000000000000002E-3</v>
      </c>
      <c r="AG60" s="35">
        <v>109</v>
      </c>
      <c r="AH60" s="35">
        <v>43</v>
      </c>
      <c r="AI60" s="17">
        <v>1</v>
      </c>
    </row>
    <row r="61" spans="2:201" s="45" customFormat="1" x14ac:dyDescent="0.35">
      <c r="B61" s="36" t="s">
        <v>142</v>
      </c>
      <c r="C61" s="36"/>
      <c r="D61" s="46"/>
      <c r="E61" s="46"/>
      <c r="F61" s="46"/>
      <c r="G61" s="46"/>
      <c r="H61" s="46"/>
      <c r="I61" s="46"/>
      <c r="J61" s="46" t="s">
        <v>154</v>
      </c>
      <c r="K61" s="42" t="s">
        <v>104</v>
      </c>
      <c r="L61" s="43"/>
      <c r="M61" s="51">
        <v>21.3371</v>
      </c>
      <c r="N61" s="42">
        <v>3</v>
      </c>
      <c r="O61" s="44">
        <v>6.0999999999999999E-2</v>
      </c>
      <c r="P61" s="42">
        <v>0</v>
      </c>
      <c r="Q61" s="42">
        <v>12</v>
      </c>
      <c r="R61" s="42">
        <v>0</v>
      </c>
      <c r="S61" s="42">
        <v>12</v>
      </c>
      <c r="T61" s="42">
        <v>0</v>
      </c>
      <c r="U61" s="42">
        <v>0</v>
      </c>
      <c r="V61" s="42">
        <v>1</v>
      </c>
      <c r="W61" s="42">
        <v>0</v>
      </c>
      <c r="X61" s="42">
        <v>15113</v>
      </c>
      <c r="Y61" s="44">
        <v>0.99109999999999998</v>
      </c>
      <c r="Z61" s="56">
        <v>3929</v>
      </c>
      <c r="AA61" s="42">
        <v>10</v>
      </c>
      <c r="AB61" s="44">
        <v>0</v>
      </c>
      <c r="AC61" s="42">
        <v>0</v>
      </c>
      <c r="AD61" s="42">
        <v>0</v>
      </c>
      <c r="AE61" s="42">
        <v>171</v>
      </c>
      <c r="AF61" s="51">
        <v>0</v>
      </c>
      <c r="AG61" s="42">
        <v>228</v>
      </c>
      <c r="AH61" s="42">
        <v>175</v>
      </c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</row>
    <row r="62" spans="2:201" x14ac:dyDescent="0.35">
      <c r="B62" s="36"/>
      <c r="C62" s="36"/>
      <c r="D62" s="46"/>
      <c r="E62" s="46"/>
      <c r="F62" s="46"/>
      <c r="G62" s="46"/>
      <c r="H62" s="46"/>
      <c r="I62" s="46"/>
      <c r="J62" s="46"/>
      <c r="K62" s="35" t="s">
        <v>105</v>
      </c>
      <c r="L62" s="38"/>
      <c r="M62" s="2">
        <v>21.508600000000001</v>
      </c>
      <c r="N62" s="35">
        <v>3</v>
      </c>
      <c r="O62" s="2">
        <v>6.0999999999999999E-2</v>
      </c>
      <c r="P62" s="35">
        <v>0</v>
      </c>
      <c r="Q62" s="35">
        <v>12</v>
      </c>
      <c r="R62" s="35">
        <v>0</v>
      </c>
      <c r="S62" s="35">
        <v>12</v>
      </c>
      <c r="T62" s="35">
        <v>0</v>
      </c>
      <c r="U62" s="35">
        <v>0</v>
      </c>
      <c r="V62" s="35">
        <v>1</v>
      </c>
      <c r="W62" s="35">
        <v>0</v>
      </c>
      <c r="X62" s="35">
        <v>15113</v>
      </c>
      <c r="Y62" s="2">
        <v>0.99109999999999998</v>
      </c>
      <c r="Z62" s="35">
        <v>3959</v>
      </c>
      <c r="AA62" s="35">
        <v>10</v>
      </c>
      <c r="AB62" s="2">
        <v>0</v>
      </c>
      <c r="AC62" s="35">
        <v>0</v>
      </c>
      <c r="AD62" s="35">
        <v>0</v>
      </c>
      <c r="AE62" s="35">
        <v>171</v>
      </c>
      <c r="AF62" s="2">
        <v>2.52E-2</v>
      </c>
      <c r="AG62" s="35">
        <v>229</v>
      </c>
      <c r="AH62" s="35">
        <v>175</v>
      </c>
      <c r="AI62" s="17">
        <v>1</v>
      </c>
    </row>
    <row r="63" spans="2:201" s="45" customFormat="1" x14ac:dyDescent="0.35">
      <c r="B63" s="36" t="s">
        <v>143</v>
      </c>
      <c r="C63" s="36"/>
      <c r="D63" s="46"/>
      <c r="E63" s="46"/>
      <c r="F63" s="46"/>
      <c r="G63" s="46"/>
      <c r="H63" s="46"/>
      <c r="I63" s="46"/>
      <c r="J63" s="46" t="s">
        <v>154</v>
      </c>
      <c r="K63" s="42" t="s">
        <v>104</v>
      </c>
      <c r="L63" s="43"/>
      <c r="M63" s="51">
        <v>21.4375</v>
      </c>
      <c r="N63" s="42">
        <v>3</v>
      </c>
      <c r="O63" s="44">
        <v>6.0900000000000003E-2</v>
      </c>
      <c r="P63" s="42">
        <v>0</v>
      </c>
      <c r="Q63" s="42">
        <v>12</v>
      </c>
      <c r="R63" s="42">
        <v>0</v>
      </c>
      <c r="S63" s="42">
        <v>12</v>
      </c>
      <c r="T63" s="42">
        <v>0</v>
      </c>
      <c r="U63" s="42">
        <v>0</v>
      </c>
      <c r="V63" s="42">
        <v>1</v>
      </c>
      <c r="W63" s="42">
        <v>0</v>
      </c>
      <c r="X63" s="42">
        <v>15288</v>
      </c>
      <c r="Y63" s="44">
        <v>0.99109999999999998</v>
      </c>
      <c r="Z63" s="56">
        <v>3969</v>
      </c>
      <c r="AA63" s="42">
        <v>10</v>
      </c>
      <c r="AB63" s="44">
        <v>0</v>
      </c>
      <c r="AC63" s="42">
        <v>0</v>
      </c>
      <c r="AD63" s="42">
        <v>0</v>
      </c>
      <c r="AE63" s="42">
        <v>172</v>
      </c>
      <c r="AF63" s="51">
        <v>0</v>
      </c>
      <c r="AG63" s="42">
        <v>231</v>
      </c>
      <c r="AH63" s="42">
        <v>176</v>
      </c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</row>
    <row r="64" spans="2:201" x14ac:dyDescent="0.35">
      <c r="B64" s="36"/>
      <c r="C64" s="36"/>
      <c r="D64" s="46"/>
      <c r="E64" s="46"/>
      <c r="F64" s="46"/>
      <c r="G64" s="46"/>
      <c r="H64" s="46"/>
      <c r="I64" s="46"/>
      <c r="J64" s="46"/>
      <c r="K64" s="35" t="s">
        <v>105</v>
      </c>
      <c r="L64" s="38"/>
      <c r="M64" s="2">
        <v>21.4375</v>
      </c>
      <c r="N64" s="35">
        <v>3</v>
      </c>
      <c r="O64" s="2">
        <v>6.9000000000000006E-2</v>
      </c>
      <c r="P64" s="35">
        <v>0</v>
      </c>
      <c r="Q64" s="35">
        <v>12</v>
      </c>
      <c r="R64" s="35">
        <v>0</v>
      </c>
      <c r="S64" s="35">
        <v>12</v>
      </c>
      <c r="T64" s="35">
        <v>0</v>
      </c>
      <c r="U64" s="35">
        <v>0</v>
      </c>
      <c r="V64" s="35">
        <v>1</v>
      </c>
      <c r="W64" s="35">
        <v>0</v>
      </c>
      <c r="X64" s="35">
        <v>15288</v>
      </c>
      <c r="Y64" s="2">
        <v>0.99109999999999998</v>
      </c>
      <c r="Z64" s="35">
        <v>3969</v>
      </c>
      <c r="AA64" s="35">
        <v>10</v>
      </c>
      <c r="AB64" s="2">
        <v>0</v>
      </c>
      <c r="AC64" s="35">
        <v>0</v>
      </c>
      <c r="AD64" s="35">
        <v>0</v>
      </c>
      <c r="AE64" s="35">
        <v>172</v>
      </c>
      <c r="AF64" s="2">
        <v>2.4899999999999999E-2</v>
      </c>
      <c r="AG64" s="35">
        <v>231</v>
      </c>
      <c r="AH64" s="35">
        <v>176</v>
      </c>
      <c r="AI64" s="17">
        <v>1</v>
      </c>
    </row>
    <row r="65" spans="2:201" s="45" customFormat="1" x14ac:dyDescent="0.35">
      <c r="B65" s="36" t="s">
        <v>144</v>
      </c>
      <c r="C65" s="36"/>
      <c r="D65" s="46"/>
      <c r="E65" s="46"/>
      <c r="F65" s="46"/>
      <c r="G65" s="46"/>
      <c r="H65" s="46"/>
      <c r="I65" s="46"/>
      <c r="J65" s="46" t="s">
        <v>155</v>
      </c>
      <c r="K65" s="42" t="s">
        <v>104</v>
      </c>
      <c r="L65" s="43"/>
      <c r="M65" s="51">
        <v>15.716799999999999</v>
      </c>
      <c r="N65" s="42">
        <v>24</v>
      </c>
      <c r="O65" s="44">
        <v>0.115</v>
      </c>
      <c r="P65" s="42">
        <v>0</v>
      </c>
      <c r="Q65" s="42">
        <v>7</v>
      </c>
      <c r="R65" s="42">
        <v>0</v>
      </c>
      <c r="S65" s="42">
        <v>7</v>
      </c>
      <c r="T65" s="42">
        <v>0.80769999999999997</v>
      </c>
      <c r="U65" s="42">
        <v>0</v>
      </c>
      <c r="V65" s="42">
        <v>1</v>
      </c>
      <c r="W65" s="42">
        <v>0</v>
      </c>
      <c r="X65" s="42">
        <v>5848</v>
      </c>
      <c r="Y65" s="44">
        <v>0.92</v>
      </c>
      <c r="Z65" s="56">
        <v>1915</v>
      </c>
      <c r="AA65" s="42">
        <v>28</v>
      </c>
      <c r="AB65" s="44">
        <v>0</v>
      </c>
      <c r="AC65" s="42">
        <v>5</v>
      </c>
      <c r="AD65" s="42">
        <v>0</v>
      </c>
      <c r="AE65" s="42">
        <v>22</v>
      </c>
      <c r="AF65" s="51">
        <v>0</v>
      </c>
      <c r="AG65" s="42">
        <v>157</v>
      </c>
      <c r="AH65" s="42">
        <v>113</v>
      </c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</row>
    <row r="66" spans="2:201" x14ac:dyDescent="0.35">
      <c r="B66" s="36"/>
      <c r="C66" s="36"/>
      <c r="D66" s="46"/>
      <c r="E66" s="46"/>
      <c r="F66" s="46"/>
      <c r="G66" s="46"/>
      <c r="H66" s="46"/>
      <c r="I66" s="46"/>
      <c r="J66" s="46"/>
      <c r="K66" s="35" t="s">
        <v>105</v>
      </c>
      <c r="L66" s="38"/>
      <c r="M66" s="2">
        <v>15.7257</v>
      </c>
      <c r="N66" s="35">
        <v>25</v>
      </c>
      <c r="O66" s="2">
        <v>0.115</v>
      </c>
      <c r="P66" s="35">
        <v>0</v>
      </c>
      <c r="Q66" s="35">
        <v>7</v>
      </c>
      <c r="R66" s="35">
        <v>0</v>
      </c>
      <c r="S66" s="35">
        <v>7</v>
      </c>
      <c r="T66" s="35">
        <v>0.80769999999999997</v>
      </c>
      <c r="U66" s="35">
        <v>0</v>
      </c>
      <c r="V66" s="35">
        <v>1</v>
      </c>
      <c r="W66" s="35">
        <v>0</v>
      </c>
      <c r="X66" s="35">
        <v>5848</v>
      </c>
      <c r="Y66" s="2">
        <v>0.92</v>
      </c>
      <c r="Z66" s="35">
        <v>1916</v>
      </c>
      <c r="AA66" s="35">
        <v>28</v>
      </c>
      <c r="AB66" s="2">
        <v>0</v>
      </c>
      <c r="AC66" s="35">
        <v>5</v>
      </c>
      <c r="AD66" s="35">
        <v>0</v>
      </c>
      <c r="AE66" s="35">
        <v>22</v>
      </c>
      <c r="AF66" s="2">
        <v>9.4200000000000006E-2</v>
      </c>
      <c r="AG66" s="35">
        <v>156</v>
      </c>
      <c r="AH66" s="35">
        <v>113</v>
      </c>
      <c r="AI66" s="17">
        <v>27</v>
      </c>
    </row>
    <row r="67" spans="2:201" s="45" customFormat="1" x14ac:dyDescent="0.35">
      <c r="B67" s="36" t="s">
        <v>145</v>
      </c>
      <c r="C67" s="36"/>
      <c r="D67" s="46"/>
      <c r="E67" s="46"/>
      <c r="F67" s="46"/>
      <c r="G67" s="46"/>
      <c r="H67" s="46"/>
      <c r="I67" s="46"/>
      <c r="J67" s="46" t="s">
        <v>156</v>
      </c>
      <c r="K67" s="42" t="s">
        <v>104</v>
      </c>
      <c r="L67" s="43"/>
      <c r="M67" s="51">
        <v>19.216200000000001</v>
      </c>
      <c r="N67" s="42">
        <v>68</v>
      </c>
      <c r="O67" s="44">
        <v>8.6999999999999994E-2</v>
      </c>
      <c r="P67" s="42">
        <v>1</v>
      </c>
      <c r="Q67" s="42">
        <v>4</v>
      </c>
      <c r="R67" s="42">
        <v>0</v>
      </c>
      <c r="S67" s="42">
        <v>4</v>
      </c>
      <c r="T67" s="42">
        <v>1</v>
      </c>
      <c r="U67" s="42">
        <v>0</v>
      </c>
      <c r="V67" s="42">
        <v>1</v>
      </c>
      <c r="W67" s="42">
        <v>1</v>
      </c>
      <c r="X67" s="42">
        <v>244</v>
      </c>
      <c r="Y67" s="44">
        <v>0.43519999999999998</v>
      </c>
      <c r="Z67" s="56">
        <v>751</v>
      </c>
      <c r="AA67" s="42">
        <v>11</v>
      </c>
      <c r="AB67" s="44">
        <v>0</v>
      </c>
      <c r="AC67" s="42">
        <v>0</v>
      </c>
      <c r="AD67" s="42">
        <v>0</v>
      </c>
      <c r="AE67" s="42">
        <v>31</v>
      </c>
      <c r="AF67" s="51">
        <v>0</v>
      </c>
      <c r="AG67" s="42">
        <v>62</v>
      </c>
      <c r="AH67" s="42">
        <v>37</v>
      </c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</row>
    <row r="68" spans="2:201" x14ac:dyDescent="0.35">
      <c r="B68" s="36"/>
      <c r="C68" s="36"/>
      <c r="D68" s="46"/>
      <c r="E68" s="46"/>
      <c r="F68" s="46"/>
      <c r="G68" s="46"/>
      <c r="H68" s="46"/>
      <c r="I68" s="46"/>
      <c r="J68" s="46"/>
      <c r="K68" s="35" t="s">
        <v>105</v>
      </c>
      <c r="L68" s="38"/>
      <c r="M68" s="2">
        <v>20.513500000000001</v>
      </c>
      <c r="N68" s="35">
        <v>68</v>
      </c>
      <c r="O68" s="2">
        <v>8.6999999999999994E-2</v>
      </c>
      <c r="P68" s="35">
        <v>1</v>
      </c>
      <c r="Q68" s="35">
        <v>3</v>
      </c>
      <c r="R68" s="35">
        <v>0</v>
      </c>
      <c r="S68" s="35">
        <v>3</v>
      </c>
      <c r="T68" s="35">
        <v>1</v>
      </c>
      <c r="U68" s="35">
        <v>0</v>
      </c>
      <c r="V68" s="35">
        <v>1</v>
      </c>
      <c r="W68" s="35">
        <v>1</v>
      </c>
      <c r="X68" s="35">
        <v>234</v>
      </c>
      <c r="Y68" s="2">
        <v>0.43519999999999998</v>
      </c>
      <c r="Z68" s="35">
        <v>799</v>
      </c>
      <c r="AA68" s="35">
        <v>11</v>
      </c>
      <c r="AB68" s="2">
        <v>0</v>
      </c>
      <c r="AC68" s="35">
        <v>0</v>
      </c>
      <c r="AD68" s="35">
        <v>0</v>
      </c>
      <c r="AE68" s="35">
        <v>31</v>
      </c>
      <c r="AF68" s="2">
        <v>1.9E-3</v>
      </c>
      <c r="AG68" s="35">
        <v>66</v>
      </c>
      <c r="AH68" s="35">
        <v>37</v>
      </c>
      <c r="AI68" s="17">
        <v>1</v>
      </c>
    </row>
    <row r="69" spans="2:201" s="45" customFormat="1" x14ac:dyDescent="0.35">
      <c r="B69" s="36" t="s">
        <v>146</v>
      </c>
      <c r="C69" s="36"/>
      <c r="D69" s="46"/>
      <c r="E69" s="46"/>
      <c r="F69" s="46"/>
      <c r="G69" s="46"/>
      <c r="H69" s="46"/>
      <c r="I69" s="46"/>
      <c r="J69" s="46" t="s">
        <v>152</v>
      </c>
      <c r="K69" s="42" t="s">
        <v>104</v>
      </c>
      <c r="L69" s="43" t="s">
        <v>153</v>
      </c>
      <c r="M69" s="51">
        <v>26.325600000000001</v>
      </c>
      <c r="N69" s="42">
        <v>127</v>
      </c>
      <c r="O69" s="44">
        <v>0.13170000000000001</v>
      </c>
      <c r="P69" s="42">
        <v>3</v>
      </c>
      <c r="Q69" s="42">
        <v>17</v>
      </c>
      <c r="R69" s="42">
        <v>0</v>
      </c>
      <c r="S69" s="42">
        <v>17</v>
      </c>
      <c r="T69" s="42">
        <v>0.77780000000000005</v>
      </c>
      <c r="U69" s="42">
        <v>0</v>
      </c>
      <c r="V69" s="42">
        <v>2</v>
      </c>
      <c r="W69" s="42">
        <v>2</v>
      </c>
      <c r="X69" s="42">
        <v>787</v>
      </c>
      <c r="Y69" s="44">
        <v>0.87829999999999997</v>
      </c>
      <c r="Z69" s="56">
        <v>1193</v>
      </c>
      <c r="AA69" s="42">
        <v>17</v>
      </c>
      <c r="AB69" s="44">
        <v>0.1961</v>
      </c>
      <c r="AC69" s="42">
        <v>0</v>
      </c>
      <c r="AD69" s="42">
        <v>0</v>
      </c>
      <c r="AE69" s="42">
        <v>33</v>
      </c>
      <c r="AF69" s="51">
        <v>0</v>
      </c>
      <c r="AG69" s="42">
        <v>109</v>
      </c>
      <c r="AH69" s="42">
        <v>43</v>
      </c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</row>
    <row r="70" spans="2:201" x14ac:dyDescent="0.35">
      <c r="B70" s="36"/>
      <c r="C70" s="36"/>
      <c r="D70" s="46"/>
      <c r="E70" s="46"/>
      <c r="F70" s="46"/>
      <c r="G70" s="46"/>
      <c r="H70" s="46"/>
      <c r="I70" s="46"/>
      <c r="J70" s="46"/>
      <c r="K70" s="35" t="s">
        <v>105</v>
      </c>
      <c r="L70" s="38" t="s">
        <v>153</v>
      </c>
      <c r="M70" s="2">
        <v>26.3721</v>
      </c>
      <c r="N70" s="35">
        <v>127</v>
      </c>
      <c r="O70" s="2">
        <v>0.13170000000000001</v>
      </c>
      <c r="P70" s="35">
        <v>3</v>
      </c>
      <c r="Q70" s="35">
        <v>17</v>
      </c>
      <c r="R70" s="35">
        <v>0</v>
      </c>
      <c r="S70" s="35">
        <v>17</v>
      </c>
      <c r="T70" s="35">
        <v>0.77780000000000005</v>
      </c>
      <c r="U70" s="35">
        <v>0</v>
      </c>
      <c r="V70" s="35">
        <v>2</v>
      </c>
      <c r="W70" s="35">
        <v>2</v>
      </c>
      <c r="X70" s="35">
        <v>785</v>
      </c>
      <c r="Y70" s="2">
        <v>0.87570000000000003</v>
      </c>
      <c r="Z70" s="35">
        <v>1195</v>
      </c>
      <c r="AA70" s="35">
        <v>17</v>
      </c>
      <c r="AB70" s="2">
        <v>0.1961</v>
      </c>
      <c r="AC70" s="35">
        <v>0</v>
      </c>
      <c r="AD70" s="35">
        <v>0</v>
      </c>
      <c r="AE70" s="35">
        <v>33</v>
      </c>
      <c r="AF70" s="2">
        <v>7.1999999999999998E-3</v>
      </c>
      <c r="AG70" s="35">
        <v>110</v>
      </c>
      <c r="AH70" s="35">
        <v>43</v>
      </c>
      <c r="AI70" s="17">
        <v>1</v>
      </c>
    </row>
    <row r="71" spans="2:201" s="45" customFormat="1" x14ac:dyDescent="0.35">
      <c r="B71" s="36" t="s">
        <v>147</v>
      </c>
      <c r="C71" s="36"/>
      <c r="D71" s="46"/>
      <c r="E71" s="46"/>
      <c r="F71" s="46"/>
      <c r="G71" s="46"/>
      <c r="H71" s="46"/>
      <c r="I71" s="46"/>
      <c r="J71" s="46" t="s">
        <v>157</v>
      </c>
      <c r="K71" s="42" t="s">
        <v>104</v>
      </c>
      <c r="L71" s="43"/>
      <c r="M71" s="51" t="s">
        <v>158</v>
      </c>
      <c r="N71" s="42">
        <v>229</v>
      </c>
      <c r="O71" s="44">
        <v>0.2281</v>
      </c>
      <c r="P71" s="42">
        <v>1</v>
      </c>
      <c r="Q71" s="42">
        <v>3</v>
      </c>
      <c r="R71" s="42">
        <v>0</v>
      </c>
      <c r="S71" s="42">
        <v>3</v>
      </c>
      <c r="T71" s="42">
        <v>1</v>
      </c>
      <c r="U71" s="42">
        <v>0</v>
      </c>
      <c r="V71" s="42">
        <v>3</v>
      </c>
      <c r="W71" s="42">
        <v>1</v>
      </c>
      <c r="X71" s="42">
        <v>163</v>
      </c>
      <c r="Y71" s="44">
        <v>1.0062</v>
      </c>
      <c r="Z71" s="56">
        <v>742</v>
      </c>
      <c r="AA71" s="42">
        <v>15</v>
      </c>
      <c r="AB71" s="44">
        <v>0.70589999999999997</v>
      </c>
      <c r="AC71" s="42">
        <v>0</v>
      </c>
      <c r="AD71" s="42">
        <v>0</v>
      </c>
      <c r="AE71" s="42">
        <v>10</v>
      </c>
      <c r="AF71" s="51">
        <v>0</v>
      </c>
      <c r="AG71" s="42">
        <v>68</v>
      </c>
      <c r="AH71" s="42">
        <v>19</v>
      </c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</row>
    <row r="72" spans="2:201" x14ac:dyDescent="0.35">
      <c r="B72" s="36"/>
      <c r="C72" s="36"/>
      <c r="D72" s="46"/>
      <c r="E72" s="46"/>
      <c r="F72" s="46"/>
      <c r="G72" s="46"/>
      <c r="H72" s="46"/>
      <c r="I72" s="46"/>
      <c r="J72" s="46" t="s">
        <v>159</v>
      </c>
      <c r="K72" s="35" t="s">
        <v>105</v>
      </c>
      <c r="L72" s="38"/>
      <c r="M72" s="2">
        <v>37.9</v>
      </c>
      <c r="N72" s="35">
        <v>217</v>
      </c>
      <c r="O72" s="2">
        <v>0.2077</v>
      </c>
      <c r="P72" s="35">
        <v>1</v>
      </c>
      <c r="Q72" s="35">
        <v>4</v>
      </c>
      <c r="R72" s="35">
        <v>0</v>
      </c>
      <c r="S72" s="35">
        <v>4</v>
      </c>
      <c r="T72" s="35">
        <v>1</v>
      </c>
      <c r="U72" s="35">
        <v>0</v>
      </c>
      <c r="V72" s="35">
        <v>3</v>
      </c>
      <c r="W72" s="35">
        <v>1</v>
      </c>
      <c r="X72" s="35">
        <v>174</v>
      </c>
      <c r="Y72" s="2">
        <v>1</v>
      </c>
      <c r="Z72" s="35">
        <v>788</v>
      </c>
      <c r="AA72" s="35">
        <v>15</v>
      </c>
      <c r="AB72" s="2">
        <v>0.69230000000000003</v>
      </c>
      <c r="AC72" s="35">
        <v>0</v>
      </c>
      <c r="AD72" s="35">
        <v>0</v>
      </c>
      <c r="AE72" s="35">
        <v>11</v>
      </c>
      <c r="AF72" s="2">
        <v>1.6999999999999999E-3</v>
      </c>
      <c r="AG72" s="35">
        <v>72</v>
      </c>
      <c r="AH72" s="35">
        <v>20</v>
      </c>
      <c r="AI72" s="17">
        <v>1</v>
      </c>
    </row>
    <row r="73" spans="2:201" s="45" customFormat="1" x14ac:dyDescent="0.35">
      <c r="B73" s="36" t="s">
        <v>148</v>
      </c>
      <c r="C73" s="36"/>
      <c r="D73" s="46"/>
      <c r="E73" s="46"/>
      <c r="F73" s="46"/>
      <c r="G73" s="46"/>
      <c r="H73" s="46"/>
      <c r="I73" s="46"/>
      <c r="J73" s="46" t="s">
        <v>160</v>
      </c>
      <c r="K73" s="42" t="s">
        <v>104</v>
      </c>
      <c r="L73" s="43"/>
      <c r="M73" s="51">
        <v>35.833300000000001</v>
      </c>
      <c r="N73" s="42">
        <v>96</v>
      </c>
      <c r="O73" s="44">
        <v>0.18779999999999999</v>
      </c>
      <c r="P73" s="42">
        <v>2</v>
      </c>
      <c r="Q73" s="42">
        <v>0</v>
      </c>
      <c r="R73" s="42">
        <v>0</v>
      </c>
      <c r="S73" s="42">
        <v>0</v>
      </c>
      <c r="T73" s="42">
        <v>0.33329999999999999</v>
      </c>
      <c r="U73" s="42">
        <v>0</v>
      </c>
      <c r="V73" s="42">
        <v>2</v>
      </c>
      <c r="W73" s="42">
        <v>1</v>
      </c>
      <c r="X73" s="42">
        <v>314</v>
      </c>
      <c r="Y73" s="44">
        <v>0.82540000000000002</v>
      </c>
      <c r="Z73" s="56">
        <v>1344</v>
      </c>
      <c r="AA73" s="42">
        <v>13</v>
      </c>
      <c r="AB73" s="44">
        <v>0.15</v>
      </c>
      <c r="AC73" s="42">
        <v>12</v>
      </c>
      <c r="AD73" s="42">
        <v>0</v>
      </c>
      <c r="AE73" s="42">
        <v>28</v>
      </c>
      <c r="AF73" s="51">
        <v>0</v>
      </c>
      <c r="AG73" s="42">
        <v>61</v>
      </c>
      <c r="AH73" s="42">
        <v>36</v>
      </c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</row>
    <row r="74" spans="2:201" x14ac:dyDescent="0.35">
      <c r="B74" s="36"/>
      <c r="C74" s="36"/>
      <c r="D74" s="46"/>
      <c r="E74" s="46"/>
      <c r="F74" s="46"/>
      <c r="G74" s="46"/>
      <c r="H74" s="46"/>
      <c r="I74" s="46"/>
      <c r="J74" s="46"/>
      <c r="K74" s="35" t="s">
        <v>105</v>
      </c>
      <c r="L74" s="38"/>
      <c r="M74" s="2">
        <v>36.416699999999999</v>
      </c>
      <c r="N74" s="35">
        <v>96</v>
      </c>
      <c r="O74" s="2">
        <v>0.18779999999999999</v>
      </c>
      <c r="P74" s="35">
        <v>2</v>
      </c>
      <c r="Q74" s="35">
        <v>0</v>
      </c>
      <c r="R74" s="35">
        <v>0</v>
      </c>
      <c r="S74" s="35">
        <v>0</v>
      </c>
      <c r="T74" s="35">
        <v>0.33300000000000002</v>
      </c>
      <c r="U74" s="35">
        <v>0</v>
      </c>
      <c r="V74" s="35">
        <v>2</v>
      </c>
      <c r="W74" s="35">
        <v>1</v>
      </c>
      <c r="X74" s="35">
        <v>314</v>
      </c>
      <c r="Y74" s="2">
        <v>0.82540000000000002</v>
      </c>
      <c r="Z74" s="35">
        <v>1365</v>
      </c>
      <c r="AA74" s="35">
        <v>17</v>
      </c>
      <c r="AB74" s="2">
        <v>0.15</v>
      </c>
      <c r="AC74" s="35">
        <v>12</v>
      </c>
      <c r="AD74" s="35">
        <v>0</v>
      </c>
      <c r="AE74" s="35">
        <v>28</v>
      </c>
      <c r="AF74" s="2">
        <v>1.0200000000000001E-2</v>
      </c>
      <c r="AG74" s="35">
        <v>61</v>
      </c>
      <c r="AH74" s="35">
        <v>36</v>
      </c>
      <c r="AI74" s="17">
        <v>2</v>
      </c>
    </row>
    <row r="75" spans="2:201" s="45" customFormat="1" x14ac:dyDescent="0.35">
      <c r="B75" s="36" t="s">
        <v>149</v>
      </c>
      <c r="C75" s="36"/>
      <c r="D75" s="46"/>
      <c r="E75" s="46"/>
      <c r="F75" s="46"/>
      <c r="G75" s="46"/>
      <c r="H75" s="46"/>
      <c r="I75" s="46"/>
      <c r="J75" s="46" t="s">
        <v>152</v>
      </c>
      <c r="K75" s="42" t="s">
        <v>104</v>
      </c>
      <c r="L75" s="43" t="s">
        <v>163</v>
      </c>
      <c r="M75" s="51">
        <v>21.439</v>
      </c>
      <c r="N75" s="42">
        <v>135</v>
      </c>
      <c r="O75" s="44">
        <v>0.13669999999999999</v>
      </c>
      <c r="P75" s="42">
        <v>3</v>
      </c>
      <c r="Q75" s="42">
        <v>18</v>
      </c>
      <c r="R75" s="42">
        <v>0</v>
      </c>
      <c r="S75" s="42">
        <v>18</v>
      </c>
      <c r="T75" s="42">
        <v>0.66669999999999996</v>
      </c>
      <c r="U75" s="42">
        <v>0</v>
      </c>
      <c r="V75" s="42">
        <v>2</v>
      </c>
      <c r="W75" s="42">
        <v>2</v>
      </c>
      <c r="X75" s="42">
        <v>460</v>
      </c>
      <c r="Y75" s="44">
        <v>0.88749999999999996</v>
      </c>
      <c r="Z75" s="56">
        <v>932</v>
      </c>
      <c r="AA75" s="42">
        <v>17</v>
      </c>
      <c r="AB75" s="44">
        <v>0.2041</v>
      </c>
      <c r="AC75" s="42">
        <v>0</v>
      </c>
      <c r="AD75" s="42">
        <v>0</v>
      </c>
      <c r="AE75" s="42">
        <v>32</v>
      </c>
      <c r="AF75" s="51">
        <v>0</v>
      </c>
      <c r="AG75" s="42">
        <v>98</v>
      </c>
      <c r="AH75" s="42">
        <v>41</v>
      </c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</row>
    <row r="76" spans="2:201" x14ac:dyDescent="0.35">
      <c r="B76" s="36"/>
      <c r="C76" s="36"/>
      <c r="D76" s="46"/>
      <c r="E76" s="46"/>
      <c r="F76" s="46"/>
      <c r="G76" s="46"/>
      <c r="H76" s="46"/>
      <c r="I76" s="46"/>
      <c r="J76" s="46"/>
      <c r="K76" s="35" t="s">
        <v>105</v>
      </c>
      <c r="L76" s="38" t="s">
        <v>163</v>
      </c>
      <c r="M76" s="2">
        <v>21.561</v>
      </c>
      <c r="N76" s="35">
        <v>135</v>
      </c>
      <c r="O76" s="2">
        <v>0.13669999999999999</v>
      </c>
      <c r="P76" s="35">
        <v>3</v>
      </c>
      <c r="Q76" s="35">
        <v>18</v>
      </c>
      <c r="R76" s="35">
        <v>0</v>
      </c>
      <c r="S76" s="35">
        <v>18</v>
      </c>
      <c r="T76" s="35">
        <v>0.66700000000000004</v>
      </c>
      <c r="U76" s="35">
        <v>0</v>
      </c>
      <c r="V76" s="35">
        <v>2</v>
      </c>
      <c r="W76" s="35">
        <v>2</v>
      </c>
      <c r="X76" s="35">
        <v>460</v>
      </c>
      <c r="Y76" s="2">
        <v>0.88749999999999996</v>
      </c>
      <c r="Z76" s="35">
        <v>937</v>
      </c>
      <c r="AA76" s="35">
        <v>17</v>
      </c>
      <c r="AB76" s="2">
        <v>0.2041</v>
      </c>
      <c r="AC76" s="35">
        <v>0</v>
      </c>
      <c r="AD76" s="35">
        <v>0</v>
      </c>
      <c r="AE76" s="35">
        <v>32</v>
      </c>
      <c r="AF76" s="2">
        <v>9.4999999999999998E-3</v>
      </c>
      <c r="AG76" s="35">
        <v>98</v>
      </c>
      <c r="AH76" s="35">
        <v>41</v>
      </c>
      <c r="AI76" s="17">
        <v>1</v>
      </c>
    </row>
    <row r="77" spans="2:201" s="45" customFormat="1" x14ac:dyDescent="0.35">
      <c r="B77" s="36" t="s">
        <v>150</v>
      </c>
      <c r="C77" s="36"/>
      <c r="D77" s="46"/>
      <c r="E77" s="46"/>
      <c r="F77" s="46"/>
      <c r="G77" s="46"/>
      <c r="H77" s="46"/>
      <c r="I77" s="46"/>
      <c r="J77" s="46" t="s">
        <v>161</v>
      </c>
      <c r="K77" s="42" t="s">
        <v>104</v>
      </c>
      <c r="L77" s="43" t="s">
        <v>162</v>
      </c>
      <c r="M77" s="51">
        <v>19.666699999999999</v>
      </c>
      <c r="N77" s="42">
        <v>849</v>
      </c>
      <c r="O77" s="44">
        <v>0.43330000000000002</v>
      </c>
      <c r="P77" s="42">
        <v>0</v>
      </c>
      <c r="Q77" s="42">
        <v>1</v>
      </c>
      <c r="R77" s="42">
        <v>0</v>
      </c>
      <c r="S77" s="42">
        <v>1</v>
      </c>
      <c r="T77" s="42">
        <v>0</v>
      </c>
      <c r="U77" s="42">
        <v>0</v>
      </c>
      <c r="V77" s="42">
        <v>1</v>
      </c>
      <c r="W77" s="42">
        <v>0</v>
      </c>
      <c r="X77" s="42">
        <v>15</v>
      </c>
      <c r="Y77" s="44">
        <v>2</v>
      </c>
      <c r="Z77" s="56">
        <v>124</v>
      </c>
      <c r="AA77" s="42">
        <v>7</v>
      </c>
      <c r="AB77" s="44">
        <v>0</v>
      </c>
      <c r="AC77" s="42">
        <v>0</v>
      </c>
      <c r="AD77" s="42">
        <v>0</v>
      </c>
      <c r="AE77" s="42">
        <v>6</v>
      </c>
      <c r="AF77" s="51">
        <v>0</v>
      </c>
      <c r="AG77" s="42">
        <v>21</v>
      </c>
      <c r="AH77" s="42">
        <v>6</v>
      </c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</row>
    <row r="78" spans="2:201" x14ac:dyDescent="0.35">
      <c r="B78" s="36"/>
      <c r="C78" s="36"/>
      <c r="D78" s="46"/>
      <c r="E78" s="46"/>
      <c r="F78" s="46"/>
      <c r="G78" s="46"/>
      <c r="H78" s="46"/>
      <c r="I78" s="46"/>
      <c r="J78" s="46"/>
      <c r="K78" s="35" t="s">
        <v>105</v>
      </c>
      <c r="L78" s="38" t="s">
        <v>162</v>
      </c>
      <c r="M78" s="2">
        <v>18.5</v>
      </c>
      <c r="N78" s="35">
        <v>849</v>
      </c>
      <c r="O78" s="2">
        <v>0.43330000000000002</v>
      </c>
      <c r="P78" s="35">
        <v>0</v>
      </c>
      <c r="Q78" s="35">
        <v>1</v>
      </c>
      <c r="R78" s="35">
        <v>0</v>
      </c>
      <c r="S78" s="35">
        <v>1</v>
      </c>
      <c r="T78" s="35">
        <v>0</v>
      </c>
      <c r="U78" s="35">
        <v>0</v>
      </c>
      <c r="V78" s="35">
        <v>1</v>
      </c>
      <c r="W78" s="35">
        <v>0</v>
      </c>
      <c r="X78" s="35">
        <v>15</v>
      </c>
      <c r="Y78" s="2">
        <v>2</v>
      </c>
      <c r="Z78" s="35">
        <v>117</v>
      </c>
      <c r="AA78" s="35">
        <v>6</v>
      </c>
      <c r="AB78" s="2">
        <v>0</v>
      </c>
      <c r="AC78" s="35">
        <v>0</v>
      </c>
      <c r="AD78" s="35">
        <v>0</v>
      </c>
      <c r="AE78" s="35">
        <v>6</v>
      </c>
      <c r="AF78" s="2">
        <v>7.1000000000000004E-3</v>
      </c>
      <c r="AG78" s="35">
        <v>20</v>
      </c>
      <c r="AH78" s="35">
        <v>6</v>
      </c>
      <c r="AI78" s="17">
        <v>1</v>
      </c>
    </row>
    <row r="79" spans="2:201" s="45" customFormat="1" x14ac:dyDescent="0.35">
      <c r="B79" s="36" t="s">
        <v>151</v>
      </c>
      <c r="C79" s="36"/>
      <c r="D79" s="46"/>
      <c r="E79" s="46"/>
      <c r="F79" s="46"/>
      <c r="G79" s="46"/>
      <c r="H79" s="46"/>
      <c r="I79" s="46"/>
      <c r="J79" s="46" t="s">
        <v>164</v>
      </c>
      <c r="K79" s="42" t="s">
        <v>104</v>
      </c>
      <c r="L79" s="43"/>
      <c r="M79" s="51">
        <v>31.036999999999999</v>
      </c>
      <c r="N79" s="42">
        <v>212</v>
      </c>
      <c r="O79" s="44">
        <v>0.1361</v>
      </c>
      <c r="P79" s="42">
        <v>1</v>
      </c>
      <c r="Q79" s="42">
        <v>12</v>
      </c>
      <c r="R79" s="42">
        <v>0</v>
      </c>
      <c r="S79" s="42">
        <v>12</v>
      </c>
      <c r="T79" s="42">
        <v>0.96970000000000001</v>
      </c>
      <c r="U79" s="42">
        <v>0</v>
      </c>
      <c r="V79" s="42">
        <v>1</v>
      </c>
      <c r="W79" s="42">
        <v>1</v>
      </c>
      <c r="X79" s="42">
        <v>215</v>
      </c>
      <c r="Y79" s="44">
        <v>0.86250000000000004</v>
      </c>
      <c r="Z79" s="56">
        <v>898</v>
      </c>
      <c r="AA79" s="42">
        <v>22</v>
      </c>
      <c r="AB79" s="44">
        <v>0</v>
      </c>
      <c r="AC79" s="42">
        <v>0</v>
      </c>
      <c r="AD79" s="42">
        <v>0</v>
      </c>
      <c r="AE79" s="42">
        <v>10</v>
      </c>
      <c r="AF79" s="51">
        <v>0</v>
      </c>
      <c r="AG79" s="42">
        <v>106</v>
      </c>
      <c r="AH79" s="42">
        <v>27</v>
      </c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</row>
    <row r="80" spans="2:201" x14ac:dyDescent="0.35">
      <c r="B80" s="36"/>
      <c r="C80" s="36"/>
      <c r="D80" s="46"/>
      <c r="E80" s="46"/>
      <c r="F80" s="46"/>
      <c r="G80" s="46"/>
      <c r="H80" s="46"/>
      <c r="I80" s="46"/>
      <c r="J80" s="46"/>
      <c r="K80" s="35" t="s">
        <v>105</v>
      </c>
      <c r="L80" s="38"/>
      <c r="M80" s="2">
        <v>30.444400000000002</v>
      </c>
      <c r="N80" s="35">
        <v>212</v>
      </c>
      <c r="O80" s="2">
        <v>0.1361</v>
      </c>
      <c r="P80" s="35">
        <v>1</v>
      </c>
      <c r="Q80" s="35">
        <v>12</v>
      </c>
      <c r="R80" s="35">
        <v>0</v>
      </c>
      <c r="S80" s="35">
        <v>12</v>
      </c>
      <c r="T80" s="35">
        <v>0.96970000000000001</v>
      </c>
      <c r="U80" s="35">
        <v>0</v>
      </c>
      <c r="V80" s="35">
        <v>1</v>
      </c>
      <c r="W80" s="35">
        <v>1</v>
      </c>
      <c r="X80" s="35">
        <v>215</v>
      </c>
      <c r="Y80" s="2">
        <v>0.86250000000000004</v>
      </c>
      <c r="Z80" s="35">
        <v>882</v>
      </c>
      <c r="AA80" s="35">
        <v>20</v>
      </c>
      <c r="AB80" s="2">
        <v>0</v>
      </c>
      <c r="AC80" s="35">
        <v>0</v>
      </c>
      <c r="AD80" s="35">
        <v>0</v>
      </c>
      <c r="AE80" s="35">
        <v>10</v>
      </c>
      <c r="AF80" s="2">
        <v>1.5E-3</v>
      </c>
      <c r="AG80" s="35">
        <v>105</v>
      </c>
      <c r="AH80" s="35">
        <v>27</v>
      </c>
      <c r="AI80" s="17">
        <v>2</v>
      </c>
    </row>
    <row r="81" spans="2:201" s="45" customFormat="1" x14ac:dyDescent="0.35">
      <c r="B81" s="36" t="s">
        <v>165</v>
      </c>
      <c r="C81" s="36"/>
      <c r="D81" s="46"/>
      <c r="E81" s="46"/>
      <c r="F81" s="46"/>
      <c r="G81" s="46"/>
      <c r="H81" s="46"/>
      <c r="I81" s="46"/>
      <c r="J81" s="46" t="s">
        <v>164</v>
      </c>
      <c r="K81" s="42" t="s">
        <v>104</v>
      </c>
      <c r="L81" s="43"/>
      <c r="M81" s="51">
        <v>30.444400000000002</v>
      </c>
      <c r="N81" s="42">
        <v>212</v>
      </c>
      <c r="O81" s="44">
        <v>0.1361</v>
      </c>
      <c r="P81" s="42">
        <v>1</v>
      </c>
      <c r="Q81" s="42">
        <v>12</v>
      </c>
      <c r="R81" s="42">
        <v>0</v>
      </c>
      <c r="S81" s="42">
        <v>12</v>
      </c>
      <c r="T81" s="42">
        <v>0.96970000000000001</v>
      </c>
      <c r="U81" s="42">
        <v>0</v>
      </c>
      <c r="V81" s="42">
        <v>1</v>
      </c>
      <c r="W81" s="42">
        <v>1</v>
      </c>
      <c r="X81" s="42">
        <v>215</v>
      </c>
      <c r="Y81" s="44">
        <v>0.86250000000000004</v>
      </c>
      <c r="Z81" s="56">
        <v>882</v>
      </c>
      <c r="AA81" s="42">
        <v>20</v>
      </c>
      <c r="AB81" s="44">
        <v>0</v>
      </c>
      <c r="AC81" s="42">
        <v>0</v>
      </c>
      <c r="AD81" s="42">
        <v>0</v>
      </c>
      <c r="AE81" s="42">
        <v>10</v>
      </c>
      <c r="AF81" s="51">
        <v>0</v>
      </c>
      <c r="AG81" s="42">
        <v>105</v>
      </c>
      <c r="AH81" s="42">
        <v>27</v>
      </c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</row>
    <row r="82" spans="2:201" x14ac:dyDescent="0.35">
      <c r="B82" s="36"/>
      <c r="C82" s="36"/>
      <c r="D82" s="46"/>
      <c r="E82" s="46"/>
      <c r="F82" s="46"/>
      <c r="G82" s="46"/>
      <c r="H82" s="46"/>
      <c r="I82" s="46"/>
      <c r="J82" s="46"/>
      <c r="K82" s="35" t="s">
        <v>105</v>
      </c>
      <c r="L82" s="38"/>
      <c r="M82" s="2">
        <v>31.296299999999999</v>
      </c>
      <c r="N82" s="35">
        <v>212</v>
      </c>
      <c r="O82" s="2">
        <v>0.1361</v>
      </c>
      <c r="P82" s="35">
        <v>1</v>
      </c>
      <c r="Q82" s="35">
        <v>12</v>
      </c>
      <c r="R82" s="35">
        <v>0</v>
      </c>
      <c r="S82" s="35">
        <v>12</v>
      </c>
      <c r="T82" s="35">
        <v>0.96970000000000001</v>
      </c>
      <c r="U82" s="35">
        <v>0</v>
      </c>
      <c r="V82" s="35">
        <v>1</v>
      </c>
      <c r="W82" s="35">
        <v>1</v>
      </c>
      <c r="X82" s="35">
        <v>215</v>
      </c>
      <c r="Y82" s="2">
        <v>0.86250000000000004</v>
      </c>
      <c r="Z82" s="35">
        <v>905</v>
      </c>
      <c r="AA82" s="35">
        <v>20</v>
      </c>
      <c r="AB82" s="2">
        <v>0</v>
      </c>
      <c r="AC82" s="35">
        <v>0</v>
      </c>
      <c r="AD82" s="35">
        <v>0</v>
      </c>
      <c r="AE82" s="35">
        <v>10</v>
      </c>
      <c r="AF82" s="2">
        <v>1.5E-3</v>
      </c>
      <c r="AG82" s="35">
        <v>106</v>
      </c>
      <c r="AH82" s="35">
        <v>27</v>
      </c>
      <c r="AI82" s="17">
        <v>2</v>
      </c>
    </row>
    <row r="83" spans="2:201" s="45" customFormat="1" x14ac:dyDescent="0.35">
      <c r="B83" s="36" t="s">
        <v>166</v>
      </c>
      <c r="C83" s="36"/>
      <c r="D83" s="46"/>
      <c r="E83" s="46"/>
      <c r="F83" s="46"/>
      <c r="G83" s="46"/>
      <c r="H83" s="46"/>
      <c r="I83" s="46"/>
      <c r="J83" s="46" t="s">
        <v>168</v>
      </c>
      <c r="K83" s="42" t="s">
        <v>104</v>
      </c>
      <c r="L83" s="43"/>
      <c r="M83" s="51">
        <v>32.043500000000002</v>
      </c>
      <c r="N83" s="42">
        <v>255</v>
      </c>
      <c r="O83" s="44">
        <v>0.15260000000000001</v>
      </c>
      <c r="P83" s="42">
        <v>1</v>
      </c>
      <c r="Q83" s="42">
        <v>17</v>
      </c>
      <c r="R83" s="42">
        <v>0</v>
      </c>
      <c r="S83" s="42">
        <v>17</v>
      </c>
      <c r="T83" s="42">
        <v>0.63639999999999997</v>
      </c>
      <c r="U83" s="42">
        <v>0</v>
      </c>
      <c r="V83" s="42">
        <v>1</v>
      </c>
      <c r="W83" s="42">
        <v>1</v>
      </c>
      <c r="X83" s="42">
        <v>157</v>
      </c>
      <c r="Y83" s="44">
        <v>0.83879999999999999</v>
      </c>
      <c r="Z83" s="56">
        <v>771</v>
      </c>
      <c r="AA83" s="42">
        <v>17</v>
      </c>
      <c r="AB83" s="44">
        <v>0</v>
      </c>
      <c r="AC83" s="42">
        <v>0</v>
      </c>
      <c r="AD83" s="42">
        <v>0</v>
      </c>
      <c r="AE83" s="42">
        <v>14</v>
      </c>
      <c r="AF83" s="51">
        <v>0</v>
      </c>
      <c r="AG83" s="42">
        <v>76</v>
      </c>
      <c r="AH83" s="42">
        <v>23</v>
      </c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</row>
    <row r="84" spans="2:201" x14ac:dyDescent="0.35">
      <c r="B84" s="36"/>
      <c r="C84" s="36"/>
      <c r="D84" s="46"/>
      <c r="E84" s="46"/>
      <c r="F84" s="46"/>
      <c r="G84" s="46"/>
      <c r="H84" s="46"/>
      <c r="I84" s="46"/>
      <c r="J84" s="46"/>
      <c r="K84" s="35" t="s">
        <v>105</v>
      </c>
      <c r="L84" s="38"/>
      <c r="M84" s="2">
        <v>32.043500000000002</v>
      </c>
      <c r="N84" s="35">
        <v>255</v>
      </c>
      <c r="O84" s="2">
        <v>0.15260000000000001</v>
      </c>
      <c r="P84" s="35">
        <v>1</v>
      </c>
      <c r="Q84" s="35">
        <v>17</v>
      </c>
      <c r="R84" s="35">
        <v>0</v>
      </c>
      <c r="S84" s="35">
        <v>17</v>
      </c>
      <c r="T84" s="35">
        <v>0.63639999999999997</v>
      </c>
      <c r="U84" s="35">
        <v>0</v>
      </c>
      <c r="V84" s="35">
        <v>1</v>
      </c>
      <c r="W84" s="35">
        <v>1</v>
      </c>
      <c r="X84" s="35">
        <v>157</v>
      </c>
      <c r="Y84" s="2">
        <v>0.83879999999999999</v>
      </c>
      <c r="Z84" s="35">
        <v>771</v>
      </c>
      <c r="AA84" s="35">
        <v>17</v>
      </c>
      <c r="AB84" s="2">
        <v>0</v>
      </c>
      <c r="AC84" s="35">
        <v>0</v>
      </c>
      <c r="AD84" s="35">
        <v>0</v>
      </c>
      <c r="AE84" s="35">
        <v>14</v>
      </c>
      <c r="AF84" s="2">
        <v>8.3000000000000001E-3</v>
      </c>
      <c r="AG84" s="35">
        <v>76</v>
      </c>
      <c r="AH84" s="35">
        <v>23</v>
      </c>
      <c r="AI84" s="17">
        <v>2</v>
      </c>
    </row>
    <row r="85" spans="2:201" s="45" customFormat="1" x14ac:dyDescent="0.35">
      <c r="B85" s="36" t="s">
        <v>167</v>
      </c>
      <c r="C85" s="36"/>
      <c r="D85" s="46"/>
      <c r="E85" s="46"/>
      <c r="F85" s="46"/>
      <c r="G85" s="46"/>
      <c r="H85" s="46"/>
      <c r="I85" s="46"/>
      <c r="J85" s="46" t="s">
        <v>169</v>
      </c>
      <c r="K85" s="42" t="s">
        <v>104</v>
      </c>
      <c r="L85" s="43" t="s">
        <v>162</v>
      </c>
      <c r="M85" s="51">
        <v>18.5</v>
      </c>
      <c r="N85" s="42">
        <v>925</v>
      </c>
      <c r="O85" s="44">
        <v>0.43330000000000002</v>
      </c>
      <c r="P85" s="42">
        <v>0</v>
      </c>
      <c r="Q85" s="42">
        <v>1</v>
      </c>
      <c r="R85" s="42">
        <v>0</v>
      </c>
      <c r="S85" s="42">
        <v>1</v>
      </c>
      <c r="T85" s="42">
        <v>0</v>
      </c>
      <c r="U85" s="42">
        <v>0</v>
      </c>
      <c r="V85" s="42">
        <v>1</v>
      </c>
      <c r="W85" s="42">
        <v>0</v>
      </c>
      <c r="X85" s="42">
        <v>15</v>
      </c>
      <c r="Y85" s="44">
        <v>2</v>
      </c>
      <c r="Z85" s="56">
        <v>117</v>
      </c>
      <c r="AA85" s="42">
        <v>6</v>
      </c>
      <c r="AB85" s="44">
        <v>0</v>
      </c>
      <c r="AC85" s="42">
        <v>0</v>
      </c>
      <c r="AD85" s="42">
        <v>0</v>
      </c>
      <c r="AE85" s="42">
        <v>6</v>
      </c>
      <c r="AF85" s="51">
        <v>0</v>
      </c>
      <c r="AG85" s="42">
        <v>20</v>
      </c>
      <c r="AH85" s="42">
        <v>6</v>
      </c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</row>
    <row r="86" spans="2:201" x14ac:dyDescent="0.35">
      <c r="B86" s="36"/>
      <c r="C86" s="36"/>
      <c r="D86" s="46"/>
      <c r="E86" s="46"/>
      <c r="F86" s="46"/>
      <c r="G86" s="46"/>
      <c r="H86" s="46"/>
      <c r="I86" s="46"/>
      <c r="J86" s="46"/>
      <c r="K86" s="35" t="s">
        <v>105</v>
      </c>
      <c r="L86" s="38" t="s">
        <v>162</v>
      </c>
      <c r="M86" s="2">
        <v>18.5</v>
      </c>
      <c r="N86" s="35">
        <v>925</v>
      </c>
      <c r="O86" s="2">
        <v>0.43330000000000002</v>
      </c>
      <c r="P86" s="35">
        <v>0</v>
      </c>
      <c r="Q86" s="35">
        <v>1</v>
      </c>
      <c r="R86" s="35">
        <v>0</v>
      </c>
      <c r="S86" s="35">
        <v>1</v>
      </c>
      <c r="T86" s="35">
        <v>0</v>
      </c>
      <c r="U86" s="35">
        <v>0</v>
      </c>
      <c r="V86" s="35">
        <v>1</v>
      </c>
      <c r="W86" s="35">
        <v>0</v>
      </c>
      <c r="X86" s="35">
        <v>15</v>
      </c>
      <c r="Y86" s="2">
        <v>2</v>
      </c>
      <c r="Z86" s="35">
        <v>117</v>
      </c>
      <c r="AA86" s="35">
        <v>6</v>
      </c>
      <c r="AB86" s="2">
        <v>0</v>
      </c>
      <c r="AC86" s="35">
        <v>0</v>
      </c>
      <c r="AD86" s="35">
        <v>0</v>
      </c>
      <c r="AE86" s="35">
        <v>6</v>
      </c>
      <c r="AF86" s="2">
        <v>6.4999999999999997E-3</v>
      </c>
      <c r="AG86" s="35">
        <v>20</v>
      </c>
      <c r="AH86" s="35">
        <v>6</v>
      </c>
      <c r="AI86" s="17">
        <v>1</v>
      </c>
    </row>
  </sheetData>
  <mergeCells count="101">
    <mergeCell ref="B2:B3"/>
    <mergeCell ref="C2:C3"/>
    <mergeCell ref="E2:E3"/>
    <mergeCell ref="F2:F3"/>
    <mergeCell ref="G2:G3"/>
    <mergeCell ref="H2:H3"/>
    <mergeCell ref="I2:I3"/>
    <mergeCell ref="J2:J3"/>
    <mergeCell ref="E6:E7"/>
    <mergeCell ref="F6:F7"/>
    <mergeCell ref="G6:G7"/>
    <mergeCell ref="H6:H7"/>
    <mergeCell ref="I6:I7"/>
    <mergeCell ref="J6:J7"/>
    <mergeCell ref="B4:B7"/>
    <mergeCell ref="C4:C7"/>
    <mergeCell ref="E4:E5"/>
    <mergeCell ref="F4:F5"/>
    <mergeCell ref="G4:G5"/>
    <mergeCell ref="H4:H5"/>
    <mergeCell ref="I4:I5"/>
    <mergeCell ref="J4:J5"/>
    <mergeCell ref="H8:H9"/>
    <mergeCell ref="I8:I9"/>
    <mergeCell ref="J8:J9"/>
    <mergeCell ref="B10:B22"/>
    <mergeCell ref="C10:C22"/>
    <mergeCell ref="E11:E12"/>
    <mergeCell ref="F11:F12"/>
    <mergeCell ref="G11:G12"/>
    <mergeCell ref="H11:H12"/>
    <mergeCell ref="B8:B9"/>
    <mergeCell ref="C8:C9"/>
    <mergeCell ref="E8:E9"/>
    <mergeCell ref="F8:F9"/>
    <mergeCell ref="G8:G9"/>
    <mergeCell ref="E17:E18"/>
    <mergeCell ref="F17:F18"/>
    <mergeCell ref="G17:G18"/>
    <mergeCell ref="H17:H18"/>
    <mergeCell ref="E19:E20"/>
    <mergeCell ref="F19:F20"/>
    <mergeCell ref="G19:G20"/>
    <mergeCell ref="H19:H20"/>
    <mergeCell ref="J19:J20"/>
    <mergeCell ref="I11:I12"/>
    <mergeCell ref="J11:J12"/>
    <mergeCell ref="E13:E14"/>
    <mergeCell ref="F13:F14"/>
    <mergeCell ref="G13:G14"/>
    <mergeCell ref="H13:H14"/>
    <mergeCell ref="I13:I14"/>
    <mergeCell ref="J13:J14"/>
    <mergeCell ref="E21:E22"/>
    <mergeCell ref="F21:F22"/>
    <mergeCell ref="G21:G22"/>
    <mergeCell ref="H21:H22"/>
    <mergeCell ref="I21:I22"/>
    <mergeCell ref="J21:J22"/>
    <mergeCell ref="I19:I20"/>
    <mergeCell ref="I17:I18"/>
    <mergeCell ref="J17:J18"/>
    <mergeCell ref="E15:E16"/>
    <mergeCell ref="F15:F16"/>
    <mergeCell ref="G15:G16"/>
    <mergeCell ref="H15:H16"/>
    <mergeCell ref="I15:I16"/>
    <mergeCell ref="J15:J16"/>
    <mergeCell ref="B27:B28"/>
    <mergeCell ref="C27:C28"/>
    <mergeCell ref="E27:E28"/>
    <mergeCell ref="F27:F28"/>
    <mergeCell ref="G27:G28"/>
    <mergeCell ref="H27:H28"/>
    <mergeCell ref="I27:I28"/>
    <mergeCell ref="H23:H24"/>
    <mergeCell ref="I23:I24"/>
    <mergeCell ref="B25:B26"/>
    <mergeCell ref="C25:C26"/>
    <mergeCell ref="E25:E26"/>
    <mergeCell ref="F25:F26"/>
    <mergeCell ref="G25:G26"/>
    <mergeCell ref="H25:H26"/>
    <mergeCell ref="B23:B24"/>
    <mergeCell ref="H29:H30"/>
    <mergeCell ref="I29:I30"/>
    <mergeCell ref="J29:J30"/>
    <mergeCell ref="J31:J32"/>
    <mergeCell ref="J27:J28"/>
    <mergeCell ref="I25:I26"/>
    <mergeCell ref="J25:J26"/>
    <mergeCell ref="J23:J24"/>
    <mergeCell ref="B29:B30"/>
    <mergeCell ref="C29:C30"/>
    <mergeCell ref="E29:E30"/>
    <mergeCell ref="F29:F30"/>
    <mergeCell ref="G29:G30"/>
    <mergeCell ref="C23:C24"/>
    <mergeCell ref="E23:E24"/>
    <mergeCell ref="F23:F24"/>
    <mergeCell ref="G23:G24"/>
  </mergeCells>
  <hyperlinks>
    <hyperlink ref="B2" r:id="rId1" location="!/bug/Math/2" xr:uid="{3944F60D-5BC1-48B6-B498-1C20A37E9602}"/>
    <hyperlink ref="B4" r:id="rId2" location="!/bug/Math/4" xr:uid="{E3468009-8355-4D55-B70B-AE7CAC77CE7A}"/>
    <hyperlink ref="B8" r:id="rId3" location="!/bug/Math/5" xr:uid="{5700538A-481E-4E8C-9BC7-977FBB9563CE}"/>
    <hyperlink ref="B10" r:id="rId4" location="!/bug/Math/6" xr:uid="{17E8D41F-32F2-4474-8F14-8769630E62F9}"/>
    <hyperlink ref="B23" r:id="rId5" location="!/bug/Math/7" xr:uid="{291B05BE-65D0-438B-96D4-43A995651F6A}"/>
    <hyperlink ref="B25" r:id="rId6" location="!/bug/Math/8" xr:uid="{31060478-6D06-48BB-806E-2EB0376353EF}"/>
    <hyperlink ref="B27" r:id="rId7" location="!/bug/Math/9" xr:uid="{B9E6019D-4FDD-46FC-8A59-54D8E11508D7}"/>
    <hyperlink ref="B29" r:id="rId8" location="!/bug/Math/10" xr:uid="{3AD6A551-7B8E-4BED-9B9A-41823321AAB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44B7-62AD-4B8A-ADCD-11729F2C25E0}">
  <dimension ref="A1:BC10"/>
  <sheetViews>
    <sheetView topLeftCell="B1" workbookViewId="0">
      <selection activeCell="G11" sqref="G11"/>
    </sheetView>
  </sheetViews>
  <sheetFormatPr defaultRowHeight="14.5" x14ac:dyDescent="0.35"/>
  <cols>
    <col min="2" max="2" width="39.1796875" bestFit="1" customWidth="1"/>
    <col min="54" max="54" width="30.7265625" style="79" customWidth="1"/>
  </cols>
  <sheetData>
    <row r="1" spans="1:55" s="96" customFormat="1" ht="21.5" customHeight="1" thickBot="1" x14ac:dyDescent="0.4">
      <c r="A1" s="96" t="s">
        <v>204</v>
      </c>
      <c r="B1" s="96" t="s">
        <v>205</v>
      </c>
      <c r="C1" s="96" t="s">
        <v>206</v>
      </c>
      <c r="D1" s="96" t="s">
        <v>207</v>
      </c>
      <c r="E1" s="96" t="s">
        <v>208</v>
      </c>
      <c r="F1" s="96" t="s">
        <v>209</v>
      </c>
      <c r="G1" s="96" t="s">
        <v>210</v>
      </c>
      <c r="H1" s="96" t="s">
        <v>211</v>
      </c>
      <c r="I1" s="96" t="s">
        <v>212</v>
      </c>
      <c r="J1" s="96" t="s">
        <v>213</v>
      </c>
      <c r="K1" s="96" t="s">
        <v>214</v>
      </c>
      <c r="L1" s="96" t="s">
        <v>215</v>
      </c>
      <c r="M1" s="96" t="s">
        <v>216</v>
      </c>
      <c r="N1" s="96" t="s">
        <v>217</v>
      </c>
      <c r="O1" s="96" t="s">
        <v>218</v>
      </c>
      <c r="P1" s="96" t="s">
        <v>219</v>
      </c>
      <c r="Q1" s="96" t="s">
        <v>220</v>
      </c>
      <c r="R1" s="96" t="s">
        <v>221</v>
      </c>
      <c r="S1" s="96" t="s">
        <v>222</v>
      </c>
      <c r="T1" s="96" t="s">
        <v>223</v>
      </c>
      <c r="U1" s="96" t="s">
        <v>224</v>
      </c>
      <c r="V1" s="96" t="s">
        <v>225</v>
      </c>
      <c r="W1" s="96" t="s">
        <v>226</v>
      </c>
      <c r="X1" s="96" t="s">
        <v>227</v>
      </c>
      <c r="Y1" s="96" t="s">
        <v>228</v>
      </c>
      <c r="Z1" s="96" t="s">
        <v>229</v>
      </c>
      <c r="AA1" s="96" t="s">
        <v>230</v>
      </c>
      <c r="AB1" s="96" t="s">
        <v>231</v>
      </c>
      <c r="AC1" s="96" t="s">
        <v>232</v>
      </c>
      <c r="AD1" s="96" t="s">
        <v>233</v>
      </c>
      <c r="AE1" s="96" t="s">
        <v>234</v>
      </c>
      <c r="AF1" s="96" t="s">
        <v>235</v>
      </c>
      <c r="AG1" s="96" t="s">
        <v>236</v>
      </c>
      <c r="AH1" s="96" t="s">
        <v>237</v>
      </c>
      <c r="AI1" s="96" t="s">
        <v>238</v>
      </c>
      <c r="AJ1" s="96" t="s">
        <v>239</v>
      </c>
      <c r="AK1" s="96" t="s">
        <v>240</v>
      </c>
      <c r="AL1" s="96" t="s">
        <v>241</v>
      </c>
      <c r="AM1" s="96" t="s">
        <v>242</v>
      </c>
      <c r="AN1" s="96" t="s">
        <v>243</v>
      </c>
      <c r="AO1" s="96" t="s">
        <v>244</v>
      </c>
      <c r="AP1" s="96" t="s">
        <v>245</v>
      </c>
      <c r="AQ1" s="96" t="s">
        <v>246</v>
      </c>
      <c r="AR1" s="96" t="s">
        <v>247</v>
      </c>
      <c r="AS1" s="96" t="s">
        <v>248</v>
      </c>
      <c r="AT1" s="96" t="s">
        <v>249</v>
      </c>
      <c r="AU1" s="96" t="s">
        <v>250</v>
      </c>
      <c r="AV1" s="96" t="s">
        <v>251</v>
      </c>
      <c r="AW1" s="96" t="s">
        <v>252</v>
      </c>
      <c r="AX1" s="96" t="s">
        <v>253</v>
      </c>
      <c r="AY1" s="96" t="s">
        <v>254</v>
      </c>
      <c r="AZ1" s="96" t="s">
        <v>255</v>
      </c>
      <c r="BA1" s="96" t="s">
        <v>259</v>
      </c>
      <c r="BB1" s="96" t="s">
        <v>282</v>
      </c>
      <c r="BC1" s="96" t="s">
        <v>283</v>
      </c>
    </row>
    <row r="2" spans="1:55" ht="15.5" thickTop="1" thickBot="1" x14ac:dyDescent="0.4">
      <c r="A2" s="94" t="s">
        <v>299</v>
      </c>
      <c r="B2" s="94" t="s">
        <v>300</v>
      </c>
      <c r="C2" s="94" t="s">
        <v>205</v>
      </c>
      <c r="D2" s="94">
        <v>18</v>
      </c>
      <c r="E2" s="94">
        <v>21</v>
      </c>
      <c r="F2" s="94">
        <v>3</v>
      </c>
      <c r="G2" s="94">
        <v>18</v>
      </c>
      <c r="H2" s="94">
        <v>23</v>
      </c>
      <c r="I2" s="94">
        <v>4</v>
      </c>
      <c r="J2" s="94">
        <v>0</v>
      </c>
      <c r="K2" s="94">
        <v>32</v>
      </c>
      <c r="L2" s="94">
        <v>0</v>
      </c>
      <c r="M2" s="94">
        <v>0.73750000000000004</v>
      </c>
      <c r="N2" s="94">
        <v>0</v>
      </c>
      <c r="O2" s="94">
        <v>0</v>
      </c>
      <c r="P2" s="94">
        <v>10</v>
      </c>
      <c r="Q2" s="94">
        <v>0</v>
      </c>
      <c r="R2" s="94">
        <v>6</v>
      </c>
      <c r="S2" s="94">
        <v>1</v>
      </c>
      <c r="T2" s="94">
        <v>3</v>
      </c>
      <c r="U2" s="94">
        <v>0</v>
      </c>
      <c r="V2" s="94">
        <v>9</v>
      </c>
      <c r="W2" s="94">
        <v>0</v>
      </c>
      <c r="X2" s="94">
        <v>0</v>
      </c>
      <c r="Y2" s="94">
        <v>0</v>
      </c>
      <c r="Z2" s="94">
        <v>8</v>
      </c>
      <c r="AA2" s="94">
        <v>4</v>
      </c>
      <c r="AB2" s="94">
        <v>0</v>
      </c>
      <c r="AC2" s="94">
        <v>8</v>
      </c>
      <c r="AD2" s="94">
        <v>0</v>
      </c>
      <c r="AE2" s="94">
        <v>0</v>
      </c>
      <c r="AF2" s="94">
        <v>4</v>
      </c>
      <c r="AG2" s="94">
        <v>0</v>
      </c>
      <c r="AH2" s="94">
        <v>1</v>
      </c>
      <c r="AI2" s="94">
        <v>346</v>
      </c>
      <c r="AJ2" s="94">
        <v>0</v>
      </c>
      <c r="AK2" s="94">
        <v>0</v>
      </c>
      <c r="AL2" s="94">
        <v>11</v>
      </c>
      <c r="AM2" s="94">
        <v>1</v>
      </c>
      <c r="AN2" s="94">
        <v>0</v>
      </c>
      <c r="AO2" s="94">
        <v>23</v>
      </c>
      <c r="AP2" s="94">
        <v>8</v>
      </c>
      <c r="AQ2" s="94">
        <v>31</v>
      </c>
      <c r="AR2" s="94">
        <v>5</v>
      </c>
      <c r="AS2" s="94">
        <v>22</v>
      </c>
      <c r="AT2" s="94">
        <v>2</v>
      </c>
      <c r="AU2" s="94">
        <v>0</v>
      </c>
      <c r="AV2" s="94">
        <v>2</v>
      </c>
      <c r="AW2" s="94">
        <v>0</v>
      </c>
      <c r="AX2" s="94">
        <v>272</v>
      </c>
      <c r="AY2" s="94">
        <v>1</v>
      </c>
      <c r="AZ2" s="94">
        <v>0</v>
      </c>
      <c r="BA2" s="95">
        <v>0.17849999999999999</v>
      </c>
      <c r="BB2" s="97" t="s">
        <v>307</v>
      </c>
      <c r="BC2" s="94"/>
    </row>
    <row r="3" spans="1:55" ht="15.5" thickTop="1" thickBot="1" x14ac:dyDescent="0.4">
      <c r="A3" s="94" t="s">
        <v>311</v>
      </c>
      <c r="B3" s="94" t="s">
        <v>300</v>
      </c>
      <c r="C3" s="94" t="s">
        <v>205</v>
      </c>
      <c r="D3" s="94">
        <v>18</v>
      </c>
      <c r="E3" s="94">
        <v>21</v>
      </c>
      <c r="F3" s="94">
        <v>3</v>
      </c>
      <c r="G3" s="94">
        <v>18</v>
      </c>
      <c r="H3" s="94">
        <v>23</v>
      </c>
      <c r="I3" s="94">
        <v>4</v>
      </c>
      <c r="J3" s="94">
        <v>0</v>
      </c>
      <c r="K3" s="94">
        <v>32</v>
      </c>
      <c r="L3" s="94">
        <v>0</v>
      </c>
      <c r="M3" s="94">
        <v>0.73750000000000004</v>
      </c>
      <c r="N3" s="94">
        <v>0</v>
      </c>
      <c r="O3" s="94">
        <v>0</v>
      </c>
      <c r="P3" s="94">
        <v>10</v>
      </c>
      <c r="Q3" s="94">
        <v>0</v>
      </c>
      <c r="R3" s="94">
        <v>6</v>
      </c>
      <c r="S3" s="94">
        <v>1</v>
      </c>
      <c r="T3" s="94">
        <v>3</v>
      </c>
      <c r="U3" s="94">
        <v>0</v>
      </c>
      <c r="V3" s="94">
        <v>9</v>
      </c>
      <c r="W3" s="94">
        <v>0</v>
      </c>
      <c r="X3" s="94">
        <v>0</v>
      </c>
      <c r="Y3" s="94">
        <v>0</v>
      </c>
      <c r="Z3" s="94">
        <v>8</v>
      </c>
      <c r="AA3" s="94">
        <v>4</v>
      </c>
      <c r="AB3" s="94">
        <v>0</v>
      </c>
      <c r="AC3" s="94">
        <v>8</v>
      </c>
      <c r="AD3" s="94">
        <v>0</v>
      </c>
      <c r="AE3" s="94">
        <v>0</v>
      </c>
      <c r="AF3" s="94">
        <v>4</v>
      </c>
      <c r="AG3" s="94">
        <v>0</v>
      </c>
      <c r="AH3" s="94">
        <v>1</v>
      </c>
      <c r="AI3" s="94">
        <v>346</v>
      </c>
      <c r="AJ3" s="94">
        <v>0</v>
      </c>
      <c r="AK3" s="94">
        <v>0</v>
      </c>
      <c r="AL3" s="94">
        <v>11</v>
      </c>
      <c r="AM3" s="94">
        <v>1</v>
      </c>
      <c r="AN3" s="94">
        <v>0</v>
      </c>
      <c r="AO3" s="94">
        <v>23</v>
      </c>
      <c r="AP3" s="94">
        <v>8</v>
      </c>
      <c r="AQ3" s="94">
        <v>31</v>
      </c>
      <c r="AR3" s="94">
        <v>5</v>
      </c>
      <c r="AS3" s="94">
        <v>22</v>
      </c>
      <c r="AT3" s="94">
        <v>2</v>
      </c>
      <c r="AU3" s="94">
        <v>0</v>
      </c>
      <c r="AV3" s="94">
        <v>2</v>
      </c>
      <c r="AW3" s="94">
        <v>0</v>
      </c>
      <c r="AX3" s="94">
        <v>272</v>
      </c>
      <c r="AY3" s="94">
        <v>1</v>
      </c>
      <c r="AZ3" s="94">
        <v>0</v>
      </c>
      <c r="BA3" s="95">
        <v>2.12E-2</v>
      </c>
      <c r="BB3" s="97" t="s">
        <v>312</v>
      </c>
      <c r="BC3" s="94"/>
    </row>
    <row r="4" spans="1:55" ht="15.5" thickTop="1" thickBot="1" x14ac:dyDescent="0.4">
      <c r="A4" s="89" t="s">
        <v>301</v>
      </c>
      <c r="B4" s="89" t="s">
        <v>302</v>
      </c>
      <c r="C4" s="89" t="s">
        <v>205</v>
      </c>
      <c r="D4" s="89">
        <v>13</v>
      </c>
      <c r="E4" s="89">
        <v>19</v>
      </c>
      <c r="F4" s="89">
        <v>6</v>
      </c>
      <c r="G4" s="89">
        <v>13</v>
      </c>
      <c r="H4" s="89">
        <v>37</v>
      </c>
      <c r="I4" s="89">
        <v>1</v>
      </c>
      <c r="J4" s="89">
        <v>0</v>
      </c>
      <c r="K4" s="89">
        <v>29</v>
      </c>
      <c r="L4" s="89">
        <v>0</v>
      </c>
      <c r="M4" s="89">
        <v>0.70499999999999996</v>
      </c>
      <c r="N4" s="89">
        <v>0</v>
      </c>
      <c r="O4" s="89">
        <v>0</v>
      </c>
      <c r="P4" s="89">
        <v>10</v>
      </c>
      <c r="Q4" s="89">
        <v>0</v>
      </c>
      <c r="R4" s="89">
        <v>9</v>
      </c>
      <c r="S4" s="89">
        <v>1</v>
      </c>
      <c r="T4" s="89">
        <v>0</v>
      </c>
      <c r="U4" s="89">
        <v>0</v>
      </c>
      <c r="V4" s="89">
        <v>9</v>
      </c>
      <c r="W4" s="89">
        <v>0</v>
      </c>
      <c r="X4" s="89">
        <v>0</v>
      </c>
      <c r="Y4" s="89">
        <v>0</v>
      </c>
      <c r="Z4" s="89">
        <v>20</v>
      </c>
      <c r="AA4" s="89">
        <v>5</v>
      </c>
      <c r="AB4" s="89">
        <v>0</v>
      </c>
      <c r="AC4" s="89">
        <v>20</v>
      </c>
      <c r="AD4" s="89">
        <v>0</v>
      </c>
      <c r="AE4" s="89">
        <v>0</v>
      </c>
      <c r="AF4" s="89">
        <v>6</v>
      </c>
      <c r="AG4" s="89">
        <v>0</v>
      </c>
      <c r="AH4" s="89">
        <v>0</v>
      </c>
      <c r="AI4" s="89">
        <v>181</v>
      </c>
      <c r="AJ4" s="89">
        <v>1</v>
      </c>
      <c r="AK4" s="89">
        <v>0</v>
      </c>
      <c r="AL4" s="89">
        <v>7</v>
      </c>
      <c r="AM4" s="89">
        <v>0</v>
      </c>
      <c r="AN4" s="89">
        <v>2</v>
      </c>
      <c r="AO4" s="89">
        <v>16</v>
      </c>
      <c r="AP4" s="89">
        <v>72</v>
      </c>
      <c r="AQ4" s="89">
        <v>54</v>
      </c>
      <c r="AR4" s="89">
        <v>16</v>
      </c>
      <c r="AS4" s="89">
        <v>24</v>
      </c>
      <c r="AT4" s="89">
        <v>2</v>
      </c>
      <c r="AU4" s="89">
        <v>0</v>
      </c>
      <c r="AV4" s="89">
        <v>0</v>
      </c>
      <c r="AW4" s="89">
        <v>0</v>
      </c>
      <c r="AX4" s="89">
        <v>163</v>
      </c>
      <c r="AY4" s="89">
        <v>0</v>
      </c>
      <c r="AZ4" s="89">
        <v>0</v>
      </c>
      <c r="BA4" s="93">
        <v>4.2799999999999998E-2</v>
      </c>
      <c r="BB4" s="98" t="s">
        <v>308</v>
      </c>
      <c r="BC4" s="89"/>
    </row>
    <row r="5" spans="1:55" ht="15.5" thickTop="1" thickBot="1" x14ac:dyDescent="0.4">
      <c r="A5" s="89" t="s">
        <v>313</v>
      </c>
      <c r="B5" s="89" t="s">
        <v>302</v>
      </c>
      <c r="C5" s="89" t="s">
        <v>205</v>
      </c>
      <c r="D5" s="89">
        <v>13</v>
      </c>
      <c r="E5" s="89">
        <v>19</v>
      </c>
      <c r="F5" s="89">
        <v>6</v>
      </c>
      <c r="G5" s="89">
        <v>13</v>
      </c>
      <c r="H5" s="89">
        <v>37</v>
      </c>
      <c r="I5" s="89">
        <v>1</v>
      </c>
      <c r="J5" s="89">
        <v>0</v>
      </c>
      <c r="K5" s="89">
        <v>29</v>
      </c>
      <c r="L5" s="89">
        <v>0</v>
      </c>
      <c r="M5" s="89">
        <v>0.70499999999999996</v>
      </c>
      <c r="N5" s="89">
        <v>0</v>
      </c>
      <c r="O5" s="89">
        <v>0</v>
      </c>
      <c r="P5" s="89">
        <v>10</v>
      </c>
      <c r="Q5" s="89">
        <v>0</v>
      </c>
      <c r="R5" s="89">
        <v>9</v>
      </c>
      <c r="S5" s="89">
        <v>1</v>
      </c>
      <c r="T5" s="89">
        <v>0</v>
      </c>
      <c r="U5" s="89">
        <v>0</v>
      </c>
      <c r="V5" s="89">
        <v>9</v>
      </c>
      <c r="W5" s="89">
        <v>0</v>
      </c>
      <c r="X5" s="89">
        <v>0</v>
      </c>
      <c r="Y5" s="89">
        <v>0</v>
      </c>
      <c r="Z5" s="89">
        <v>20</v>
      </c>
      <c r="AA5" s="89">
        <v>5</v>
      </c>
      <c r="AB5" s="89">
        <v>0</v>
      </c>
      <c r="AC5" s="89">
        <v>20</v>
      </c>
      <c r="AD5" s="89">
        <v>0</v>
      </c>
      <c r="AE5" s="89">
        <v>0</v>
      </c>
      <c r="AF5" s="89">
        <v>6</v>
      </c>
      <c r="AG5" s="89">
        <v>0</v>
      </c>
      <c r="AH5" s="89">
        <v>0</v>
      </c>
      <c r="AI5" s="89">
        <v>181</v>
      </c>
      <c r="AJ5" s="89">
        <v>1</v>
      </c>
      <c r="AK5" s="89">
        <v>0</v>
      </c>
      <c r="AL5" s="89">
        <v>7</v>
      </c>
      <c r="AM5" s="89">
        <v>0</v>
      </c>
      <c r="AN5" s="89">
        <v>2</v>
      </c>
      <c r="AO5" s="89">
        <v>16</v>
      </c>
      <c r="AP5" s="89">
        <v>72</v>
      </c>
      <c r="AQ5" s="89">
        <v>54</v>
      </c>
      <c r="AR5" s="89">
        <v>16</v>
      </c>
      <c r="AS5" s="89">
        <v>24</v>
      </c>
      <c r="AT5" s="89">
        <v>2</v>
      </c>
      <c r="AU5" s="89">
        <v>0</v>
      </c>
      <c r="AV5" s="89">
        <v>0</v>
      </c>
      <c r="AW5" s="89">
        <v>0</v>
      </c>
      <c r="AX5" s="89">
        <v>163</v>
      </c>
      <c r="AY5" s="89">
        <v>0</v>
      </c>
      <c r="AZ5" s="89">
        <v>0</v>
      </c>
      <c r="BA5" s="93">
        <v>0.1575</v>
      </c>
      <c r="BB5" s="98" t="s">
        <v>314</v>
      </c>
      <c r="BC5" s="89"/>
    </row>
    <row r="6" spans="1:55" ht="15.5" thickTop="1" thickBot="1" x14ac:dyDescent="0.4">
      <c r="A6" s="94" t="s">
        <v>303</v>
      </c>
      <c r="B6" s="94" t="s">
        <v>304</v>
      </c>
      <c r="C6" s="94" t="s">
        <v>205</v>
      </c>
      <c r="D6" s="94">
        <v>11</v>
      </c>
      <c r="E6" s="94">
        <v>13</v>
      </c>
      <c r="F6" s="94">
        <v>2</v>
      </c>
      <c r="G6" s="94">
        <v>11</v>
      </c>
      <c r="H6" s="94">
        <v>4</v>
      </c>
      <c r="I6" s="94">
        <v>3</v>
      </c>
      <c r="J6" s="94">
        <v>0</v>
      </c>
      <c r="K6" s="94">
        <v>13</v>
      </c>
      <c r="L6" s="94">
        <v>6</v>
      </c>
      <c r="M6" s="94">
        <v>0.8</v>
      </c>
      <c r="N6" s="94">
        <v>0</v>
      </c>
      <c r="O6" s="94">
        <v>0</v>
      </c>
      <c r="P6" s="94">
        <v>4</v>
      </c>
      <c r="Q6" s="94">
        <v>0</v>
      </c>
      <c r="R6" s="94">
        <v>1</v>
      </c>
      <c r="S6" s="94">
        <v>1</v>
      </c>
      <c r="T6" s="94">
        <v>1</v>
      </c>
      <c r="U6" s="94">
        <v>1</v>
      </c>
      <c r="V6" s="94">
        <v>3</v>
      </c>
      <c r="W6" s="94">
        <v>0</v>
      </c>
      <c r="X6" s="94">
        <v>0</v>
      </c>
      <c r="Y6" s="94">
        <v>0</v>
      </c>
      <c r="Z6" s="94">
        <v>5</v>
      </c>
      <c r="AA6" s="94">
        <v>4</v>
      </c>
      <c r="AB6" s="94">
        <v>0</v>
      </c>
      <c r="AC6" s="94">
        <v>5</v>
      </c>
      <c r="AD6" s="94">
        <v>0</v>
      </c>
      <c r="AE6" s="94">
        <v>0</v>
      </c>
      <c r="AF6" s="94">
        <v>4</v>
      </c>
      <c r="AG6" s="94">
        <v>0</v>
      </c>
      <c r="AH6" s="94">
        <v>1</v>
      </c>
      <c r="AI6" s="94">
        <v>133</v>
      </c>
      <c r="AJ6" s="94">
        <v>1</v>
      </c>
      <c r="AK6" s="94">
        <v>0</v>
      </c>
      <c r="AL6" s="94">
        <v>0</v>
      </c>
      <c r="AM6" s="94">
        <v>0</v>
      </c>
      <c r="AN6" s="94">
        <v>0</v>
      </c>
      <c r="AO6" s="94">
        <v>1</v>
      </c>
      <c r="AP6" s="94">
        <v>3</v>
      </c>
      <c r="AQ6" s="94">
        <v>11</v>
      </c>
      <c r="AR6" s="94">
        <v>0</v>
      </c>
      <c r="AS6" s="94">
        <v>11</v>
      </c>
      <c r="AT6" s="94">
        <v>0</v>
      </c>
      <c r="AU6" s="94">
        <v>1</v>
      </c>
      <c r="AV6" s="94">
        <v>1</v>
      </c>
      <c r="AW6" s="94">
        <v>0</v>
      </c>
      <c r="AX6" s="94">
        <v>69</v>
      </c>
      <c r="AY6" s="94">
        <v>1</v>
      </c>
      <c r="AZ6" s="94">
        <v>0</v>
      </c>
      <c r="BA6" s="95">
        <v>1.6899999999999998E-2</v>
      </c>
      <c r="BB6" s="97" t="s">
        <v>309</v>
      </c>
      <c r="BC6" s="94"/>
    </row>
    <row r="7" spans="1:55" ht="15.5" thickTop="1" thickBot="1" x14ac:dyDescent="0.4">
      <c r="A7" s="94" t="s">
        <v>315</v>
      </c>
      <c r="B7" s="94" t="s">
        <v>304</v>
      </c>
      <c r="C7" s="94" t="s">
        <v>205</v>
      </c>
      <c r="D7" s="94">
        <v>11</v>
      </c>
      <c r="E7" s="94">
        <v>13</v>
      </c>
      <c r="F7" s="94">
        <v>2</v>
      </c>
      <c r="G7" s="94">
        <v>11</v>
      </c>
      <c r="H7" s="94">
        <v>4</v>
      </c>
      <c r="I7" s="94">
        <v>3</v>
      </c>
      <c r="J7" s="94">
        <v>0</v>
      </c>
      <c r="K7" s="94">
        <v>13</v>
      </c>
      <c r="L7" s="94">
        <v>6</v>
      </c>
      <c r="M7" s="94">
        <v>0.8</v>
      </c>
      <c r="N7" s="94">
        <v>0</v>
      </c>
      <c r="O7" s="94">
        <v>0</v>
      </c>
      <c r="P7" s="94">
        <v>4</v>
      </c>
      <c r="Q7" s="94">
        <v>0</v>
      </c>
      <c r="R7" s="94">
        <v>1</v>
      </c>
      <c r="S7" s="94">
        <v>1</v>
      </c>
      <c r="T7" s="94">
        <v>1</v>
      </c>
      <c r="U7" s="94">
        <v>1</v>
      </c>
      <c r="V7" s="94">
        <v>3</v>
      </c>
      <c r="W7" s="94">
        <v>0</v>
      </c>
      <c r="X7" s="94">
        <v>0</v>
      </c>
      <c r="Y7" s="94">
        <v>0</v>
      </c>
      <c r="Z7" s="94">
        <v>5</v>
      </c>
      <c r="AA7" s="94">
        <v>4</v>
      </c>
      <c r="AB7" s="94">
        <v>0</v>
      </c>
      <c r="AC7" s="94">
        <v>5</v>
      </c>
      <c r="AD7" s="94">
        <v>0</v>
      </c>
      <c r="AE7" s="94">
        <v>0</v>
      </c>
      <c r="AF7" s="94">
        <v>4</v>
      </c>
      <c r="AG7" s="94">
        <v>0</v>
      </c>
      <c r="AH7" s="94">
        <v>1</v>
      </c>
      <c r="AI7" s="94">
        <v>133</v>
      </c>
      <c r="AJ7" s="94">
        <v>1</v>
      </c>
      <c r="AK7" s="94">
        <v>0</v>
      </c>
      <c r="AL7" s="94">
        <v>0</v>
      </c>
      <c r="AM7" s="94">
        <v>0</v>
      </c>
      <c r="AN7" s="94">
        <v>0</v>
      </c>
      <c r="AO7" s="94">
        <v>1</v>
      </c>
      <c r="AP7" s="94">
        <v>3</v>
      </c>
      <c r="AQ7" s="94">
        <v>11</v>
      </c>
      <c r="AR7" s="94">
        <v>0</v>
      </c>
      <c r="AS7" s="94">
        <v>11</v>
      </c>
      <c r="AT7" s="94">
        <v>0</v>
      </c>
      <c r="AU7" s="94">
        <v>1</v>
      </c>
      <c r="AV7" s="94">
        <v>1</v>
      </c>
      <c r="AW7" s="94">
        <v>0</v>
      </c>
      <c r="AX7" s="94">
        <v>69</v>
      </c>
      <c r="AY7" s="94">
        <v>1</v>
      </c>
      <c r="AZ7" s="94">
        <v>0</v>
      </c>
      <c r="BA7" s="95">
        <v>5.0000000000000001E-4</v>
      </c>
      <c r="BB7" s="97" t="s">
        <v>316</v>
      </c>
      <c r="BC7" s="94"/>
    </row>
    <row r="8" spans="1:55" ht="15.5" thickTop="1" thickBot="1" x14ac:dyDescent="0.4">
      <c r="A8" s="89" t="s">
        <v>305</v>
      </c>
      <c r="B8" s="89" t="s">
        <v>306</v>
      </c>
      <c r="C8" s="89" t="s">
        <v>205</v>
      </c>
      <c r="D8" s="89">
        <v>8</v>
      </c>
      <c r="E8" s="89">
        <v>9</v>
      </c>
      <c r="F8" s="89">
        <v>1</v>
      </c>
      <c r="G8" s="89">
        <v>8</v>
      </c>
      <c r="H8" s="89">
        <v>8</v>
      </c>
      <c r="I8" s="89">
        <v>2</v>
      </c>
      <c r="J8" s="89">
        <v>0</v>
      </c>
      <c r="K8" s="89">
        <v>22</v>
      </c>
      <c r="L8" s="89">
        <v>4</v>
      </c>
      <c r="M8" s="89">
        <v>0.6</v>
      </c>
      <c r="N8" s="89">
        <v>0</v>
      </c>
      <c r="O8" s="89">
        <v>0</v>
      </c>
      <c r="P8" s="89">
        <v>5</v>
      </c>
      <c r="Q8" s="89">
        <v>0</v>
      </c>
      <c r="R8" s="89">
        <v>3</v>
      </c>
      <c r="S8" s="89">
        <v>1</v>
      </c>
      <c r="T8" s="89">
        <v>1</v>
      </c>
      <c r="U8" s="89">
        <v>0</v>
      </c>
      <c r="V8" s="89">
        <v>4</v>
      </c>
      <c r="W8" s="89">
        <v>0</v>
      </c>
      <c r="X8" s="89">
        <v>0</v>
      </c>
      <c r="Y8" s="89">
        <v>0</v>
      </c>
      <c r="Z8" s="89">
        <v>2</v>
      </c>
      <c r="AA8" s="89">
        <v>2</v>
      </c>
      <c r="AB8" s="89">
        <v>0</v>
      </c>
      <c r="AC8" s="89">
        <v>2</v>
      </c>
      <c r="AD8" s="89">
        <v>0</v>
      </c>
      <c r="AE8" s="89">
        <v>0</v>
      </c>
      <c r="AF8" s="89">
        <v>2</v>
      </c>
      <c r="AG8" s="89">
        <v>0</v>
      </c>
      <c r="AH8" s="89">
        <v>4</v>
      </c>
      <c r="AI8" s="89">
        <v>64</v>
      </c>
      <c r="AJ8" s="89">
        <v>0</v>
      </c>
      <c r="AK8" s="89">
        <v>1</v>
      </c>
      <c r="AL8" s="89">
        <v>0</v>
      </c>
      <c r="AM8" s="89">
        <v>1</v>
      </c>
      <c r="AN8" s="89">
        <v>0</v>
      </c>
      <c r="AO8" s="89">
        <v>8</v>
      </c>
      <c r="AP8" s="89">
        <v>8</v>
      </c>
      <c r="AQ8" s="89">
        <v>16</v>
      </c>
      <c r="AR8" s="89">
        <v>2</v>
      </c>
      <c r="AS8" s="89">
        <v>15</v>
      </c>
      <c r="AT8" s="89">
        <v>3</v>
      </c>
      <c r="AU8" s="89">
        <v>1</v>
      </c>
      <c r="AV8" s="89">
        <v>0</v>
      </c>
      <c r="AW8" s="89">
        <v>0</v>
      </c>
      <c r="AX8" s="89">
        <v>124</v>
      </c>
      <c r="AY8" s="89">
        <v>1</v>
      </c>
      <c r="AZ8" s="89">
        <v>0</v>
      </c>
      <c r="BA8" s="93">
        <v>1.6500000000000001E-2</v>
      </c>
      <c r="BB8" s="98" t="s">
        <v>310</v>
      </c>
      <c r="BC8" s="89"/>
    </row>
    <row r="9" spans="1:55" ht="15.5" thickTop="1" thickBot="1" x14ac:dyDescent="0.4">
      <c r="A9" s="89" t="s">
        <v>317</v>
      </c>
      <c r="B9" s="89" t="s">
        <v>306</v>
      </c>
      <c r="C9" s="89" t="s">
        <v>205</v>
      </c>
      <c r="D9" s="89">
        <v>8</v>
      </c>
      <c r="E9" s="89">
        <v>9</v>
      </c>
      <c r="F9" s="89">
        <v>1</v>
      </c>
      <c r="G9" s="89">
        <v>8</v>
      </c>
      <c r="H9" s="89">
        <v>8</v>
      </c>
      <c r="I9" s="89">
        <v>2</v>
      </c>
      <c r="J9" s="89">
        <v>0</v>
      </c>
      <c r="K9" s="89">
        <v>22</v>
      </c>
      <c r="L9" s="89">
        <v>4</v>
      </c>
      <c r="M9" s="89">
        <v>0.6</v>
      </c>
      <c r="N9" s="89">
        <v>0</v>
      </c>
      <c r="O9" s="89">
        <v>0</v>
      </c>
      <c r="P9" s="89">
        <v>5</v>
      </c>
      <c r="Q9" s="89">
        <v>0</v>
      </c>
      <c r="R9" s="89">
        <v>3</v>
      </c>
      <c r="S9" s="89">
        <v>1</v>
      </c>
      <c r="T9" s="89">
        <v>1</v>
      </c>
      <c r="U9" s="89">
        <v>0</v>
      </c>
      <c r="V9" s="89">
        <v>4</v>
      </c>
      <c r="W9" s="89">
        <v>0</v>
      </c>
      <c r="X9" s="89">
        <v>0</v>
      </c>
      <c r="Y9" s="89">
        <v>0</v>
      </c>
      <c r="Z9" s="89">
        <v>2</v>
      </c>
      <c r="AA9" s="89">
        <v>2</v>
      </c>
      <c r="AB9" s="89">
        <v>0</v>
      </c>
      <c r="AC9" s="89">
        <v>2</v>
      </c>
      <c r="AD9" s="89">
        <v>0</v>
      </c>
      <c r="AE9" s="89">
        <v>0</v>
      </c>
      <c r="AF9" s="89">
        <v>2</v>
      </c>
      <c r="AG9" s="89">
        <v>0</v>
      </c>
      <c r="AH9" s="89">
        <v>4</v>
      </c>
      <c r="AI9" s="89">
        <v>64</v>
      </c>
      <c r="AJ9" s="89">
        <v>0</v>
      </c>
      <c r="AK9" s="89">
        <v>1</v>
      </c>
      <c r="AL9" s="89">
        <v>0</v>
      </c>
      <c r="AM9" s="89">
        <v>1</v>
      </c>
      <c r="AN9" s="89">
        <v>0</v>
      </c>
      <c r="AO9" s="89">
        <v>8</v>
      </c>
      <c r="AP9" s="89">
        <v>8</v>
      </c>
      <c r="AQ9" s="89">
        <v>16</v>
      </c>
      <c r="AR9" s="89">
        <v>2</v>
      </c>
      <c r="AS9" s="89">
        <v>15</v>
      </c>
      <c r="AT9" s="89">
        <v>3</v>
      </c>
      <c r="AU9" s="89">
        <v>1</v>
      </c>
      <c r="AV9" s="89">
        <v>0</v>
      </c>
      <c r="AW9" s="89">
        <v>0</v>
      </c>
      <c r="AX9" s="89">
        <v>124</v>
      </c>
      <c r="AY9" s="89">
        <v>1</v>
      </c>
      <c r="AZ9" s="89">
        <v>0</v>
      </c>
      <c r="BA9" s="93">
        <v>4.0000000000000002E-4</v>
      </c>
      <c r="BB9" s="98" t="s">
        <v>318</v>
      </c>
      <c r="BC9" s="89"/>
    </row>
    <row r="10" spans="1:55" ht="15" thickTop="1" x14ac:dyDescent="0.35"/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D41E-05C5-47CC-A99C-49514E39FB8A}">
  <dimension ref="A1:BD27"/>
  <sheetViews>
    <sheetView topLeftCell="A14" workbookViewId="0">
      <selection activeCell="A27" sqref="A27"/>
    </sheetView>
  </sheetViews>
  <sheetFormatPr defaultRowHeight="14.5" x14ac:dyDescent="0.35"/>
  <cols>
    <col min="1" max="1" width="54.81640625" customWidth="1"/>
    <col min="2" max="2" width="57.08984375" bestFit="1" customWidth="1"/>
    <col min="3" max="3" width="4.7265625" bestFit="1" customWidth="1"/>
    <col min="55" max="55" width="20.54296875" bestFit="1" customWidth="1"/>
  </cols>
  <sheetData>
    <row r="1" spans="1:56" s="96" customFormat="1" ht="21.5" customHeight="1" thickBot="1" x14ac:dyDescent="0.4">
      <c r="A1" s="96" t="s">
        <v>204</v>
      </c>
      <c r="B1" s="96" t="s">
        <v>205</v>
      </c>
      <c r="C1" s="96" t="s">
        <v>206</v>
      </c>
      <c r="D1" s="96" t="s">
        <v>207</v>
      </c>
      <c r="E1" s="96" t="s">
        <v>208</v>
      </c>
      <c r="F1" s="96" t="s">
        <v>209</v>
      </c>
      <c r="G1" s="96" t="s">
        <v>210</v>
      </c>
      <c r="H1" s="96" t="s">
        <v>211</v>
      </c>
      <c r="I1" s="96" t="s">
        <v>212</v>
      </c>
      <c r="J1" s="96" t="s">
        <v>213</v>
      </c>
      <c r="K1" s="96" t="s">
        <v>214</v>
      </c>
      <c r="L1" s="96" t="s">
        <v>215</v>
      </c>
      <c r="M1" s="96" t="s">
        <v>216</v>
      </c>
      <c r="N1" s="96" t="s">
        <v>217</v>
      </c>
      <c r="O1" s="96" t="s">
        <v>218</v>
      </c>
      <c r="P1" s="96" t="s">
        <v>219</v>
      </c>
      <c r="Q1" s="96" t="s">
        <v>220</v>
      </c>
      <c r="R1" s="96" t="s">
        <v>221</v>
      </c>
      <c r="S1" s="96" t="s">
        <v>222</v>
      </c>
      <c r="T1" s="96" t="s">
        <v>223</v>
      </c>
      <c r="U1" s="96" t="s">
        <v>224</v>
      </c>
      <c r="V1" s="96" t="s">
        <v>225</v>
      </c>
      <c r="W1" s="96" t="s">
        <v>226</v>
      </c>
      <c r="X1" s="96" t="s">
        <v>227</v>
      </c>
      <c r="Y1" s="96" t="s">
        <v>228</v>
      </c>
      <c r="Z1" s="96" t="s">
        <v>229</v>
      </c>
      <c r="AA1" s="96" t="s">
        <v>230</v>
      </c>
      <c r="AB1" s="96" t="s">
        <v>231</v>
      </c>
      <c r="AC1" s="96" t="s">
        <v>232</v>
      </c>
      <c r="AD1" s="96" t="s">
        <v>233</v>
      </c>
      <c r="AE1" s="96" t="s">
        <v>234</v>
      </c>
      <c r="AF1" s="96" t="s">
        <v>235</v>
      </c>
      <c r="AG1" s="96" t="s">
        <v>236</v>
      </c>
      <c r="AH1" s="96" t="s">
        <v>237</v>
      </c>
      <c r="AI1" s="96" t="s">
        <v>238</v>
      </c>
      <c r="AJ1" s="96" t="s">
        <v>239</v>
      </c>
      <c r="AK1" s="96" t="s">
        <v>240</v>
      </c>
      <c r="AL1" s="96" t="s">
        <v>241</v>
      </c>
      <c r="AM1" s="96" t="s">
        <v>242</v>
      </c>
      <c r="AN1" s="96" t="s">
        <v>243</v>
      </c>
      <c r="AO1" s="96" t="s">
        <v>244</v>
      </c>
      <c r="AP1" s="96" t="s">
        <v>245</v>
      </c>
      <c r="AQ1" s="96" t="s">
        <v>246</v>
      </c>
      <c r="AR1" s="96" t="s">
        <v>247</v>
      </c>
      <c r="AS1" s="96" t="s">
        <v>248</v>
      </c>
      <c r="AT1" s="96" t="s">
        <v>249</v>
      </c>
      <c r="AU1" s="96" t="s">
        <v>250</v>
      </c>
      <c r="AV1" s="96" t="s">
        <v>251</v>
      </c>
      <c r="AW1" s="96" t="s">
        <v>252</v>
      </c>
      <c r="AX1" s="96" t="s">
        <v>253</v>
      </c>
      <c r="AY1" s="96" t="s">
        <v>254</v>
      </c>
      <c r="AZ1" s="96" t="s">
        <v>255</v>
      </c>
      <c r="BA1" s="96" t="s">
        <v>259</v>
      </c>
      <c r="BB1" s="96" t="s">
        <v>282</v>
      </c>
      <c r="BC1" s="96" t="s">
        <v>283</v>
      </c>
    </row>
    <row r="2" spans="1:56" ht="15.5" thickTop="1" thickBot="1" x14ac:dyDescent="0.4">
      <c r="A2" s="94" t="s">
        <v>319</v>
      </c>
      <c r="B2" s="94" t="s">
        <v>320</v>
      </c>
      <c r="C2" s="94" t="s">
        <v>205</v>
      </c>
      <c r="D2" s="94">
        <v>14</v>
      </c>
      <c r="E2" s="94">
        <v>19</v>
      </c>
      <c r="F2" s="94">
        <v>5</v>
      </c>
      <c r="G2" s="94">
        <v>14</v>
      </c>
      <c r="H2" s="94">
        <v>18</v>
      </c>
      <c r="I2" s="94">
        <v>1</v>
      </c>
      <c r="J2" s="94">
        <v>0</v>
      </c>
      <c r="K2" s="94">
        <v>56</v>
      </c>
      <c r="L2" s="94">
        <v>10</v>
      </c>
      <c r="M2" s="94">
        <v>0.8</v>
      </c>
      <c r="N2" s="94" t="s">
        <v>321</v>
      </c>
      <c r="O2" s="94" t="s">
        <v>321</v>
      </c>
      <c r="P2" s="94">
        <v>5</v>
      </c>
      <c r="Q2" s="94">
        <v>0</v>
      </c>
      <c r="R2" s="94">
        <v>1</v>
      </c>
      <c r="S2" s="94">
        <v>4</v>
      </c>
      <c r="T2" s="94">
        <v>0</v>
      </c>
      <c r="U2" s="94">
        <v>0</v>
      </c>
      <c r="V2" s="94">
        <v>1</v>
      </c>
      <c r="W2" s="94">
        <v>0</v>
      </c>
      <c r="X2" s="94">
        <v>0</v>
      </c>
      <c r="Y2" s="94">
        <v>0</v>
      </c>
      <c r="Z2" s="94">
        <v>3</v>
      </c>
      <c r="AA2" s="94">
        <v>3</v>
      </c>
      <c r="AB2" s="94">
        <v>0</v>
      </c>
      <c r="AC2" s="94">
        <v>3</v>
      </c>
      <c r="AD2" s="94">
        <v>0</v>
      </c>
      <c r="AE2" s="94">
        <v>0</v>
      </c>
      <c r="AF2" s="94">
        <v>3</v>
      </c>
      <c r="AG2" s="94">
        <v>0</v>
      </c>
      <c r="AH2" s="94">
        <v>11</v>
      </c>
      <c r="AI2" s="94">
        <v>110</v>
      </c>
      <c r="AJ2" s="94">
        <v>5</v>
      </c>
      <c r="AK2" s="94">
        <v>0</v>
      </c>
      <c r="AL2" s="94">
        <v>0</v>
      </c>
      <c r="AM2" s="94">
        <v>2</v>
      </c>
      <c r="AN2" s="94">
        <v>0</v>
      </c>
      <c r="AO2" s="94">
        <v>1</v>
      </c>
      <c r="AP2" s="94">
        <v>1</v>
      </c>
      <c r="AQ2" s="94">
        <v>25</v>
      </c>
      <c r="AR2" s="94">
        <v>0</v>
      </c>
      <c r="AS2" s="94">
        <v>26</v>
      </c>
      <c r="AT2" s="94">
        <v>4</v>
      </c>
      <c r="AU2" s="94">
        <v>0</v>
      </c>
      <c r="AV2" s="94">
        <v>0</v>
      </c>
      <c r="AW2" s="94">
        <v>3</v>
      </c>
      <c r="AX2" s="94">
        <v>75</v>
      </c>
      <c r="AY2" s="94">
        <v>1</v>
      </c>
      <c r="AZ2" s="94">
        <v>2</v>
      </c>
      <c r="BA2" s="95">
        <v>9.6100000000000005E-2</v>
      </c>
      <c r="BB2" s="95" t="s">
        <v>322</v>
      </c>
      <c r="BC2" s="94"/>
      <c r="BD2" s="94">
        <v>3.16</v>
      </c>
    </row>
    <row r="3" spans="1:56" ht="15.5" thickTop="1" thickBot="1" x14ac:dyDescent="0.4">
      <c r="A3" s="94" t="s">
        <v>325</v>
      </c>
      <c r="B3" s="94" t="s">
        <v>320</v>
      </c>
      <c r="C3" s="94" t="s">
        <v>205</v>
      </c>
      <c r="D3" s="94">
        <v>14</v>
      </c>
      <c r="E3" s="94">
        <v>19</v>
      </c>
      <c r="F3" s="94">
        <v>5</v>
      </c>
      <c r="G3" s="94">
        <v>14</v>
      </c>
      <c r="H3" s="94">
        <v>18</v>
      </c>
      <c r="I3" s="94">
        <v>1</v>
      </c>
      <c r="J3" s="94">
        <v>0</v>
      </c>
      <c r="K3" s="94">
        <v>56</v>
      </c>
      <c r="L3" s="94">
        <v>10</v>
      </c>
      <c r="M3" s="94">
        <v>0.8</v>
      </c>
      <c r="N3" s="94" t="s">
        <v>321</v>
      </c>
      <c r="O3" s="94" t="s">
        <v>321</v>
      </c>
      <c r="P3" s="94">
        <v>5</v>
      </c>
      <c r="Q3" s="94">
        <v>0</v>
      </c>
      <c r="R3" s="94">
        <v>1</v>
      </c>
      <c r="S3" s="94">
        <v>4</v>
      </c>
      <c r="T3" s="94">
        <v>0</v>
      </c>
      <c r="U3" s="94">
        <v>0</v>
      </c>
      <c r="V3" s="94">
        <v>1</v>
      </c>
      <c r="W3" s="94">
        <v>0</v>
      </c>
      <c r="X3" s="94">
        <v>0</v>
      </c>
      <c r="Y3" s="94">
        <v>0</v>
      </c>
      <c r="Z3" s="94">
        <v>3</v>
      </c>
      <c r="AA3" s="94">
        <v>3</v>
      </c>
      <c r="AB3" s="94">
        <v>0</v>
      </c>
      <c r="AC3" s="94">
        <v>3</v>
      </c>
      <c r="AD3" s="94">
        <v>0</v>
      </c>
      <c r="AE3" s="94">
        <v>0</v>
      </c>
      <c r="AF3" s="94">
        <v>3</v>
      </c>
      <c r="AG3" s="94">
        <v>0</v>
      </c>
      <c r="AH3" s="94">
        <v>11</v>
      </c>
      <c r="AI3" s="94">
        <v>110</v>
      </c>
      <c r="AJ3" s="94">
        <v>5</v>
      </c>
      <c r="AK3" s="94">
        <v>0</v>
      </c>
      <c r="AL3" s="94">
        <v>0</v>
      </c>
      <c r="AM3" s="94">
        <v>2</v>
      </c>
      <c r="AN3" s="94">
        <v>0</v>
      </c>
      <c r="AO3" s="94">
        <v>1</v>
      </c>
      <c r="AP3" s="94">
        <v>1</v>
      </c>
      <c r="AQ3" s="94">
        <v>25</v>
      </c>
      <c r="AR3" s="94">
        <v>0</v>
      </c>
      <c r="AS3" s="94">
        <v>26</v>
      </c>
      <c r="AT3" s="94">
        <v>4</v>
      </c>
      <c r="AU3" s="94">
        <v>0</v>
      </c>
      <c r="AV3" s="94">
        <v>0</v>
      </c>
      <c r="AW3" s="94">
        <v>3</v>
      </c>
      <c r="AX3" s="94">
        <v>75</v>
      </c>
      <c r="AY3" s="94">
        <v>1</v>
      </c>
      <c r="AZ3" s="94">
        <v>2</v>
      </c>
      <c r="BA3" s="95">
        <v>0</v>
      </c>
      <c r="BB3" s="95" t="s">
        <v>329</v>
      </c>
      <c r="BC3" s="94" t="s">
        <v>328</v>
      </c>
      <c r="BD3" s="94">
        <v>4.17</v>
      </c>
    </row>
    <row r="4" spans="1:56" ht="15.5" thickTop="1" thickBot="1" x14ac:dyDescent="0.4">
      <c r="A4" s="89" t="s">
        <v>323</v>
      </c>
      <c r="B4" s="89" t="s">
        <v>324</v>
      </c>
      <c r="C4" s="89" t="s">
        <v>205</v>
      </c>
      <c r="D4" s="89">
        <v>8</v>
      </c>
      <c r="E4" s="89">
        <v>9</v>
      </c>
      <c r="F4" s="89">
        <v>1</v>
      </c>
      <c r="G4" s="89">
        <v>8</v>
      </c>
      <c r="H4" s="89">
        <v>5</v>
      </c>
      <c r="I4" s="89">
        <v>1</v>
      </c>
      <c r="J4" s="89">
        <v>0</v>
      </c>
      <c r="K4" s="89">
        <v>7</v>
      </c>
      <c r="L4" s="89">
        <v>3</v>
      </c>
      <c r="M4" s="89">
        <v>0</v>
      </c>
      <c r="N4" s="89">
        <v>0</v>
      </c>
      <c r="O4" s="89">
        <v>0</v>
      </c>
      <c r="P4" s="89">
        <v>3</v>
      </c>
      <c r="Q4" s="89">
        <v>0</v>
      </c>
      <c r="R4" s="89">
        <v>3</v>
      </c>
      <c r="S4" s="89">
        <v>0</v>
      </c>
      <c r="T4" s="89">
        <v>0</v>
      </c>
      <c r="U4" s="89">
        <v>0</v>
      </c>
      <c r="V4" s="89">
        <v>3</v>
      </c>
      <c r="W4" s="89">
        <v>0</v>
      </c>
      <c r="X4" s="89">
        <v>0</v>
      </c>
      <c r="Y4" s="89">
        <v>0</v>
      </c>
      <c r="Z4" s="89">
        <v>0</v>
      </c>
      <c r="AA4" s="89">
        <v>0</v>
      </c>
      <c r="AB4" s="89">
        <v>0</v>
      </c>
      <c r="AC4" s="89">
        <v>0</v>
      </c>
      <c r="AD4" s="89">
        <v>0</v>
      </c>
      <c r="AE4" s="89">
        <v>0</v>
      </c>
      <c r="AF4" s="89">
        <v>0</v>
      </c>
      <c r="AG4" s="89">
        <v>0</v>
      </c>
      <c r="AH4" s="89">
        <v>0</v>
      </c>
      <c r="AI4" s="89">
        <v>32</v>
      </c>
      <c r="AJ4" s="89">
        <v>3</v>
      </c>
      <c r="AK4" s="89">
        <v>0</v>
      </c>
      <c r="AL4" s="89">
        <v>0</v>
      </c>
      <c r="AM4" s="89">
        <v>2</v>
      </c>
      <c r="AN4" s="89">
        <v>0</v>
      </c>
      <c r="AO4" s="89">
        <v>2</v>
      </c>
      <c r="AP4" s="89">
        <v>0</v>
      </c>
      <c r="AQ4" s="89">
        <v>8</v>
      </c>
      <c r="AR4" s="89">
        <v>2</v>
      </c>
      <c r="AS4" s="89">
        <v>8</v>
      </c>
      <c r="AT4" s="89">
        <v>1</v>
      </c>
      <c r="AU4" s="89">
        <v>0</v>
      </c>
      <c r="AV4" s="89">
        <v>0</v>
      </c>
      <c r="AW4" s="89">
        <v>0</v>
      </c>
      <c r="AX4" s="89">
        <v>29</v>
      </c>
      <c r="AY4" s="89">
        <v>1</v>
      </c>
      <c r="AZ4" s="89">
        <v>0</v>
      </c>
      <c r="BA4" s="93">
        <v>9.1300000000000006E-2</v>
      </c>
      <c r="BB4" s="89">
        <v>0</v>
      </c>
      <c r="BC4" s="89"/>
      <c r="BD4" s="89">
        <v>3.16</v>
      </c>
    </row>
    <row r="5" spans="1:56" ht="15.5" thickTop="1" thickBot="1" x14ac:dyDescent="0.4">
      <c r="A5" s="89" t="s">
        <v>326</v>
      </c>
      <c r="B5" s="89" t="s">
        <v>324</v>
      </c>
      <c r="C5" s="89" t="s">
        <v>205</v>
      </c>
      <c r="D5" s="89">
        <v>8</v>
      </c>
      <c r="E5" s="89">
        <v>9</v>
      </c>
      <c r="F5" s="89">
        <v>1</v>
      </c>
      <c r="G5" s="89">
        <v>8</v>
      </c>
      <c r="H5" s="89">
        <v>5</v>
      </c>
      <c r="I5" s="89">
        <v>1</v>
      </c>
      <c r="J5" s="89">
        <v>0</v>
      </c>
      <c r="K5" s="89">
        <v>7</v>
      </c>
      <c r="L5" s="89">
        <v>3</v>
      </c>
      <c r="M5" s="89">
        <v>0</v>
      </c>
      <c r="N5" s="89">
        <v>0</v>
      </c>
      <c r="O5" s="89">
        <v>0</v>
      </c>
      <c r="P5" s="89">
        <v>3</v>
      </c>
      <c r="Q5" s="89">
        <v>0</v>
      </c>
      <c r="R5" s="89">
        <v>3</v>
      </c>
      <c r="S5" s="89">
        <v>0</v>
      </c>
      <c r="T5" s="89">
        <v>0</v>
      </c>
      <c r="U5" s="89">
        <v>0</v>
      </c>
      <c r="V5" s="89">
        <v>3</v>
      </c>
      <c r="W5" s="89">
        <v>0</v>
      </c>
      <c r="X5" s="89">
        <v>0</v>
      </c>
      <c r="Y5" s="89">
        <v>0</v>
      </c>
      <c r="Z5" s="89">
        <v>0</v>
      </c>
      <c r="AA5" s="89">
        <v>0</v>
      </c>
      <c r="AB5" s="89">
        <v>0</v>
      </c>
      <c r="AC5" s="89">
        <v>0</v>
      </c>
      <c r="AD5" s="89">
        <v>0</v>
      </c>
      <c r="AE5" s="89">
        <v>0</v>
      </c>
      <c r="AF5" s="89">
        <v>0</v>
      </c>
      <c r="AG5" s="89">
        <v>0</v>
      </c>
      <c r="AH5" s="89">
        <v>0</v>
      </c>
      <c r="AI5" s="89">
        <v>32</v>
      </c>
      <c r="AJ5" s="89">
        <v>3</v>
      </c>
      <c r="AK5" s="89">
        <v>0</v>
      </c>
      <c r="AL5" s="89">
        <v>0</v>
      </c>
      <c r="AM5" s="89">
        <v>2</v>
      </c>
      <c r="AN5" s="89">
        <v>0</v>
      </c>
      <c r="AO5" s="89">
        <v>2</v>
      </c>
      <c r="AP5" s="89">
        <v>0</v>
      </c>
      <c r="AQ5" s="89">
        <v>8</v>
      </c>
      <c r="AR5" s="89">
        <v>2</v>
      </c>
      <c r="AS5" s="89">
        <v>8</v>
      </c>
      <c r="AT5" s="89">
        <v>1</v>
      </c>
      <c r="AU5" s="89">
        <v>0</v>
      </c>
      <c r="AV5" s="89">
        <v>0</v>
      </c>
      <c r="AW5" s="89">
        <v>0</v>
      </c>
      <c r="AX5" s="89">
        <v>29</v>
      </c>
      <c r="AY5" s="89">
        <v>1</v>
      </c>
      <c r="AZ5" s="89">
        <v>0</v>
      </c>
      <c r="BA5" s="93">
        <v>0</v>
      </c>
      <c r="BB5" s="89">
        <v>0</v>
      </c>
      <c r="BC5" s="89" t="s">
        <v>327</v>
      </c>
      <c r="BD5" s="89">
        <v>4.17</v>
      </c>
    </row>
    <row r="6" spans="1:56" ht="15.5" thickTop="1" thickBot="1" x14ac:dyDescent="0.4">
      <c r="A6" s="94" t="s">
        <v>336</v>
      </c>
      <c r="B6" s="94" t="s">
        <v>337</v>
      </c>
      <c r="C6" s="94" t="s">
        <v>205</v>
      </c>
      <c r="D6" s="94">
        <v>16</v>
      </c>
      <c r="E6" s="94">
        <v>24</v>
      </c>
      <c r="F6" s="94">
        <v>8</v>
      </c>
      <c r="G6" s="94">
        <v>16</v>
      </c>
      <c r="H6" s="94">
        <v>25</v>
      </c>
      <c r="I6" s="94">
        <v>1</v>
      </c>
      <c r="J6" s="94">
        <v>0</v>
      </c>
      <c r="K6" s="94">
        <v>23</v>
      </c>
      <c r="L6" s="94">
        <v>1</v>
      </c>
      <c r="M6" s="94">
        <v>0.5</v>
      </c>
      <c r="N6" s="94">
        <v>0</v>
      </c>
      <c r="O6" s="94">
        <v>0</v>
      </c>
      <c r="P6" s="94">
        <v>14</v>
      </c>
      <c r="Q6" s="94">
        <v>13</v>
      </c>
      <c r="R6" s="94">
        <v>14</v>
      </c>
      <c r="S6" s="94">
        <v>0</v>
      </c>
      <c r="T6" s="94">
        <v>0</v>
      </c>
      <c r="U6" s="94">
        <v>0</v>
      </c>
      <c r="V6" s="94">
        <v>15</v>
      </c>
      <c r="W6" s="94">
        <v>0</v>
      </c>
      <c r="X6" s="94">
        <v>0</v>
      </c>
      <c r="Y6" s="94">
        <v>0</v>
      </c>
      <c r="Z6" s="94">
        <v>2</v>
      </c>
      <c r="AA6" s="94">
        <v>2</v>
      </c>
      <c r="AB6" s="94">
        <v>0</v>
      </c>
      <c r="AC6" s="94">
        <v>2</v>
      </c>
      <c r="AD6" s="94">
        <v>0</v>
      </c>
      <c r="AE6" s="94">
        <v>0</v>
      </c>
      <c r="AF6" s="94">
        <v>0</v>
      </c>
      <c r="AG6" s="94">
        <v>0</v>
      </c>
      <c r="AH6" s="94">
        <v>11</v>
      </c>
      <c r="AI6" s="94">
        <v>115</v>
      </c>
      <c r="AJ6" s="94">
        <v>20</v>
      </c>
      <c r="AK6" s="94">
        <v>0</v>
      </c>
      <c r="AL6" s="94">
        <v>0</v>
      </c>
      <c r="AM6" s="94">
        <v>7</v>
      </c>
      <c r="AN6" s="94">
        <v>0</v>
      </c>
      <c r="AO6" s="94">
        <v>14</v>
      </c>
      <c r="AP6" s="94">
        <v>0</v>
      </c>
      <c r="AQ6" s="94">
        <v>5</v>
      </c>
      <c r="AR6" s="94">
        <v>4</v>
      </c>
      <c r="AS6" s="94">
        <v>5</v>
      </c>
      <c r="AT6" s="94">
        <v>1</v>
      </c>
      <c r="AU6" s="94">
        <v>1</v>
      </c>
      <c r="AV6" s="94">
        <v>0</v>
      </c>
      <c r="AW6" s="94">
        <v>0</v>
      </c>
      <c r="AX6" s="94">
        <v>78</v>
      </c>
      <c r="AY6" s="94">
        <v>17</v>
      </c>
      <c r="AZ6" s="94">
        <v>4</v>
      </c>
      <c r="BA6" s="95">
        <v>5.8900000000000001E-2</v>
      </c>
      <c r="BB6" s="94">
        <v>0</v>
      </c>
      <c r="BC6" s="94"/>
      <c r="BD6" s="94">
        <v>3.16</v>
      </c>
    </row>
    <row r="7" spans="1:56" ht="15.5" thickTop="1" thickBot="1" x14ac:dyDescent="0.4">
      <c r="A7" s="94" t="s">
        <v>330</v>
      </c>
      <c r="B7" s="94" t="s">
        <v>331</v>
      </c>
      <c r="C7" s="94" t="s">
        <v>205</v>
      </c>
      <c r="D7" s="94">
        <v>16</v>
      </c>
      <c r="E7" s="94">
        <v>24</v>
      </c>
      <c r="F7" s="94">
        <v>8</v>
      </c>
      <c r="G7" s="94">
        <v>16</v>
      </c>
      <c r="H7" s="94">
        <v>25</v>
      </c>
      <c r="I7" s="94">
        <v>1</v>
      </c>
      <c r="J7" s="94">
        <v>0</v>
      </c>
      <c r="K7" s="94">
        <v>23</v>
      </c>
      <c r="L7" s="94">
        <v>1</v>
      </c>
      <c r="M7" s="94">
        <v>0.5</v>
      </c>
      <c r="N7" s="94">
        <v>0</v>
      </c>
      <c r="O7" s="94">
        <v>0</v>
      </c>
      <c r="P7" s="94">
        <v>14</v>
      </c>
      <c r="Q7" s="94">
        <v>13</v>
      </c>
      <c r="R7" s="94">
        <v>14</v>
      </c>
      <c r="S7" s="94">
        <v>0</v>
      </c>
      <c r="T7" s="94">
        <v>0</v>
      </c>
      <c r="U7" s="94">
        <v>0</v>
      </c>
      <c r="V7" s="94">
        <v>15</v>
      </c>
      <c r="W7" s="94">
        <v>0</v>
      </c>
      <c r="X7" s="94">
        <v>0</v>
      </c>
      <c r="Y7" s="94">
        <v>0</v>
      </c>
      <c r="Z7" s="94">
        <v>2</v>
      </c>
      <c r="AA7" s="94">
        <v>2</v>
      </c>
      <c r="AB7" s="94">
        <v>0</v>
      </c>
      <c r="AC7" s="94">
        <v>2</v>
      </c>
      <c r="AD7" s="94">
        <v>0</v>
      </c>
      <c r="AE7" s="94">
        <v>0</v>
      </c>
      <c r="AF7" s="94">
        <v>0</v>
      </c>
      <c r="AG7" s="94">
        <v>0</v>
      </c>
      <c r="AH7" s="94">
        <v>11</v>
      </c>
      <c r="AI7" s="94">
        <v>115</v>
      </c>
      <c r="AJ7" s="94">
        <v>20</v>
      </c>
      <c r="AK7" s="94">
        <v>0</v>
      </c>
      <c r="AL7" s="94">
        <v>0</v>
      </c>
      <c r="AM7" s="94">
        <v>7</v>
      </c>
      <c r="AN7" s="94">
        <v>0</v>
      </c>
      <c r="AO7" s="94">
        <v>14</v>
      </c>
      <c r="AP7" s="94">
        <v>0</v>
      </c>
      <c r="AQ7" s="94">
        <v>5</v>
      </c>
      <c r="AR7" s="94">
        <v>4</v>
      </c>
      <c r="AS7" s="94">
        <v>5</v>
      </c>
      <c r="AT7" s="94">
        <v>1</v>
      </c>
      <c r="AU7" s="94">
        <v>1</v>
      </c>
      <c r="AV7" s="94">
        <v>0</v>
      </c>
      <c r="AW7" s="94">
        <v>0</v>
      </c>
      <c r="AX7" s="94">
        <v>78</v>
      </c>
      <c r="AY7" s="94">
        <v>17</v>
      </c>
      <c r="AZ7" s="94">
        <v>4</v>
      </c>
      <c r="BA7" s="95">
        <v>0.1071</v>
      </c>
      <c r="BB7" s="94">
        <v>0</v>
      </c>
      <c r="BC7" s="94" t="s">
        <v>334</v>
      </c>
      <c r="BD7" s="94">
        <v>4.17</v>
      </c>
    </row>
    <row r="8" spans="1:56" ht="15.5" thickTop="1" thickBot="1" x14ac:dyDescent="0.4">
      <c r="A8" s="89" t="s">
        <v>338</v>
      </c>
      <c r="B8" s="89" t="s">
        <v>333</v>
      </c>
      <c r="C8" s="89" t="s">
        <v>205</v>
      </c>
      <c r="D8" s="93">
        <v>14</v>
      </c>
      <c r="E8" s="93">
        <v>14</v>
      </c>
      <c r="F8" s="89">
        <v>0</v>
      </c>
      <c r="G8" s="93">
        <v>14</v>
      </c>
      <c r="H8" s="93">
        <v>5</v>
      </c>
      <c r="I8" s="89">
        <v>1</v>
      </c>
      <c r="J8" s="89">
        <v>0</v>
      </c>
      <c r="K8" s="93">
        <v>10</v>
      </c>
      <c r="L8" s="93">
        <v>8</v>
      </c>
      <c r="M8" s="93">
        <v>0.6</v>
      </c>
      <c r="N8" s="89">
        <v>0</v>
      </c>
      <c r="O8" s="89">
        <v>0</v>
      </c>
      <c r="P8" s="93">
        <v>5</v>
      </c>
      <c r="Q8" s="89">
        <v>0</v>
      </c>
      <c r="R8" s="93">
        <v>5</v>
      </c>
      <c r="S8" s="89">
        <v>0</v>
      </c>
      <c r="T8" s="89">
        <v>0</v>
      </c>
      <c r="U8" s="89">
        <v>0</v>
      </c>
      <c r="V8" s="93">
        <v>5</v>
      </c>
      <c r="W8" s="89">
        <v>0</v>
      </c>
      <c r="X8" s="89">
        <v>0</v>
      </c>
      <c r="Y8" s="89">
        <v>0</v>
      </c>
      <c r="Z8" s="89">
        <v>1</v>
      </c>
      <c r="AA8" s="89">
        <v>0</v>
      </c>
      <c r="AB8" s="89">
        <v>0</v>
      </c>
      <c r="AC8" s="89">
        <v>1</v>
      </c>
      <c r="AD8" s="89">
        <v>0</v>
      </c>
      <c r="AE8" s="89">
        <v>0</v>
      </c>
      <c r="AF8" s="89">
        <v>1</v>
      </c>
      <c r="AG8" s="89">
        <v>0</v>
      </c>
      <c r="AH8" s="93">
        <v>2</v>
      </c>
      <c r="AI8" s="93">
        <v>28</v>
      </c>
      <c r="AJ8" s="93">
        <v>4</v>
      </c>
      <c r="AK8" s="89">
        <v>0</v>
      </c>
      <c r="AL8" s="93">
        <v>0</v>
      </c>
      <c r="AM8" s="89">
        <v>0</v>
      </c>
      <c r="AN8" s="89">
        <v>0</v>
      </c>
      <c r="AO8" s="93">
        <v>3</v>
      </c>
      <c r="AP8" s="93">
        <v>2</v>
      </c>
      <c r="AQ8" s="93">
        <v>6</v>
      </c>
      <c r="AR8" s="89">
        <v>0</v>
      </c>
      <c r="AS8" s="93">
        <v>7</v>
      </c>
      <c r="AT8" s="93">
        <v>1</v>
      </c>
      <c r="AU8" s="89">
        <v>0</v>
      </c>
      <c r="AV8" s="89">
        <v>0</v>
      </c>
      <c r="AW8" s="89">
        <v>1</v>
      </c>
      <c r="AX8" s="93">
        <v>32</v>
      </c>
      <c r="AY8" s="89">
        <v>1</v>
      </c>
      <c r="AZ8" s="89">
        <v>0</v>
      </c>
      <c r="BA8" s="93">
        <v>4.8800000000000003E-2</v>
      </c>
      <c r="BB8" s="89">
        <v>0</v>
      </c>
      <c r="BC8" s="89"/>
      <c r="BD8" s="94">
        <v>3.16</v>
      </c>
    </row>
    <row r="9" spans="1:56" ht="15.5" thickTop="1" thickBot="1" x14ac:dyDescent="0.4">
      <c r="A9" s="89" t="s">
        <v>332</v>
      </c>
      <c r="B9" s="89" t="s">
        <v>333</v>
      </c>
      <c r="C9" s="89" t="s">
        <v>205</v>
      </c>
      <c r="D9" s="93">
        <v>9</v>
      </c>
      <c r="E9" s="93">
        <v>9</v>
      </c>
      <c r="F9" s="89">
        <v>0</v>
      </c>
      <c r="G9" s="93">
        <v>9</v>
      </c>
      <c r="H9" s="93">
        <v>4</v>
      </c>
      <c r="I9" s="89">
        <v>1</v>
      </c>
      <c r="J9" s="89">
        <v>0</v>
      </c>
      <c r="K9" s="93">
        <v>5</v>
      </c>
      <c r="L9" s="93">
        <v>3</v>
      </c>
      <c r="M9" s="93">
        <v>0.66666669999999995</v>
      </c>
      <c r="N9" s="89">
        <v>0</v>
      </c>
      <c r="O9" s="89">
        <v>0</v>
      </c>
      <c r="P9" s="93">
        <v>3</v>
      </c>
      <c r="Q9" s="89">
        <v>0</v>
      </c>
      <c r="R9" s="93">
        <v>3</v>
      </c>
      <c r="S9" s="89">
        <v>0</v>
      </c>
      <c r="T9" s="89">
        <v>0</v>
      </c>
      <c r="U9" s="89">
        <v>0</v>
      </c>
      <c r="V9" s="93">
        <v>3</v>
      </c>
      <c r="W9" s="89">
        <v>0</v>
      </c>
      <c r="X9" s="89">
        <v>0</v>
      </c>
      <c r="Y9" s="89">
        <v>0</v>
      </c>
      <c r="Z9" s="89">
        <v>1</v>
      </c>
      <c r="AA9" s="89">
        <v>0</v>
      </c>
      <c r="AB9" s="89">
        <v>0</v>
      </c>
      <c r="AC9" s="89">
        <v>1</v>
      </c>
      <c r="AD9" s="89">
        <v>0</v>
      </c>
      <c r="AE9" s="89">
        <v>0</v>
      </c>
      <c r="AF9" s="89">
        <v>1</v>
      </c>
      <c r="AG9" s="89">
        <v>0</v>
      </c>
      <c r="AH9" s="93">
        <v>0</v>
      </c>
      <c r="AI9" s="93">
        <v>21</v>
      </c>
      <c r="AJ9" s="93">
        <v>3</v>
      </c>
      <c r="AK9" s="89">
        <v>0</v>
      </c>
      <c r="AL9" s="93">
        <v>1</v>
      </c>
      <c r="AM9" s="89">
        <v>0</v>
      </c>
      <c r="AN9" s="89">
        <v>0</v>
      </c>
      <c r="AO9" s="93">
        <v>1</v>
      </c>
      <c r="AP9" s="93">
        <v>3</v>
      </c>
      <c r="AQ9" s="93">
        <v>3</v>
      </c>
      <c r="AR9" s="89">
        <v>0</v>
      </c>
      <c r="AS9" s="93">
        <v>4</v>
      </c>
      <c r="AT9" s="93">
        <v>2</v>
      </c>
      <c r="AU9" s="89">
        <v>0</v>
      </c>
      <c r="AV9" s="89">
        <v>0</v>
      </c>
      <c r="AW9" s="89">
        <v>1</v>
      </c>
      <c r="AX9" s="93">
        <v>20</v>
      </c>
      <c r="AY9" s="89">
        <v>1</v>
      </c>
      <c r="AZ9" s="89">
        <v>0</v>
      </c>
      <c r="BA9" s="93">
        <v>2.53E-2</v>
      </c>
      <c r="BB9" s="89">
        <v>0</v>
      </c>
      <c r="BC9" s="89" t="s">
        <v>335</v>
      </c>
      <c r="BD9" s="94">
        <v>4.17</v>
      </c>
    </row>
    <row r="10" spans="1:56" ht="15" thickTop="1" x14ac:dyDescent="0.35">
      <c r="A10" s="94" t="s">
        <v>351</v>
      </c>
      <c r="B10" s="94" t="s">
        <v>352</v>
      </c>
      <c r="C10" s="94" t="s">
        <v>205</v>
      </c>
      <c r="D10" s="94">
        <v>25</v>
      </c>
      <c r="E10" s="94">
        <v>28</v>
      </c>
      <c r="F10" s="94">
        <v>3</v>
      </c>
      <c r="G10" s="94">
        <v>25</v>
      </c>
      <c r="H10" s="94">
        <v>21</v>
      </c>
      <c r="I10" s="94">
        <v>3</v>
      </c>
      <c r="J10" s="94">
        <v>0</v>
      </c>
      <c r="K10" s="94">
        <v>46</v>
      </c>
      <c r="L10" s="94">
        <v>1</v>
      </c>
      <c r="M10" s="94">
        <v>0.62962969999999996</v>
      </c>
      <c r="N10" s="94">
        <v>0</v>
      </c>
      <c r="O10" s="94">
        <v>0</v>
      </c>
      <c r="P10" s="94">
        <v>6</v>
      </c>
      <c r="Q10" s="94">
        <v>0</v>
      </c>
      <c r="R10" s="94">
        <v>3</v>
      </c>
      <c r="S10" s="94">
        <v>3</v>
      </c>
      <c r="T10" s="94">
        <v>0</v>
      </c>
      <c r="U10" s="94">
        <v>0</v>
      </c>
      <c r="V10" s="94">
        <v>3</v>
      </c>
      <c r="W10" s="94">
        <v>0</v>
      </c>
      <c r="X10" s="94">
        <v>0</v>
      </c>
      <c r="Y10" s="94">
        <v>0</v>
      </c>
      <c r="Z10" s="94">
        <v>9</v>
      </c>
      <c r="AA10" s="94">
        <v>4</v>
      </c>
      <c r="AB10" s="94">
        <v>0</v>
      </c>
      <c r="AC10" s="94">
        <v>9</v>
      </c>
      <c r="AD10" s="94">
        <v>0</v>
      </c>
      <c r="AE10" s="94">
        <v>0</v>
      </c>
      <c r="AF10" s="94">
        <v>4</v>
      </c>
      <c r="AG10" s="94">
        <v>0</v>
      </c>
      <c r="AH10" s="94">
        <v>6</v>
      </c>
      <c r="AI10" s="94">
        <v>140</v>
      </c>
      <c r="AJ10" s="94">
        <v>1</v>
      </c>
      <c r="AK10" s="94">
        <v>4</v>
      </c>
      <c r="AL10" s="94">
        <v>7</v>
      </c>
      <c r="AM10" s="94">
        <v>2</v>
      </c>
      <c r="AN10" s="94">
        <v>0</v>
      </c>
      <c r="AO10" s="94">
        <v>21</v>
      </c>
      <c r="AP10" s="94">
        <v>5</v>
      </c>
      <c r="AQ10" s="94">
        <v>35</v>
      </c>
      <c r="AR10" s="94">
        <v>3</v>
      </c>
      <c r="AS10" s="94">
        <v>30</v>
      </c>
      <c r="AT10" s="94">
        <v>4</v>
      </c>
      <c r="AU10" s="94">
        <v>4</v>
      </c>
      <c r="AV10" s="94">
        <v>1</v>
      </c>
      <c r="AW10" s="94">
        <v>0</v>
      </c>
      <c r="AX10" s="94">
        <v>112</v>
      </c>
      <c r="AY10" s="94">
        <v>1</v>
      </c>
      <c r="AZ10" s="94">
        <v>8</v>
      </c>
      <c r="BA10" s="104">
        <v>0</v>
      </c>
      <c r="BB10" s="94" t="s">
        <v>353</v>
      </c>
      <c r="BC10" s="94" t="s">
        <v>354</v>
      </c>
      <c r="BD10" s="94">
        <v>11.117000000000001</v>
      </c>
    </row>
    <row r="11" spans="1:56" x14ac:dyDescent="0.35">
      <c r="A11" s="94" t="s">
        <v>355</v>
      </c>
      <c r="B11" s="94" t="s">
        <v>352</v>
      </c>
      <c r="C11" s="94" t="s">
        <v>205</v>
      </c>
      <c r="D11" s="94">
        <v>25</v>
      </c>
      <c r="E11" s="94">
        <v>28</v>
      </c>
      <c r="F11" s="94">
        <v>3</v>
      </c>
      <c r="G11" s="94">
        <v>25</v>
      </c>
      <c r="H11" s="94">
        <v>21</v>
      </c>
      <c r="I11" s="94">
        <v>3</v>
      </c>
      <c r="J11" s="94">
        <v>0</v>
      </c>
      <c r="K11" s="94">
        <v>46</v>
      </c>
      <c r="L11" s="94">
        <v>1</v>
      </c>
      <c r="M11" s="94">
        <v>0.62962969999999996</v>
      </c>
      <c r="N11" s="94">
        <v>0</v>
      </c>
      <c r="O11" s="94">
        <v>0</v>
      </c>
      <c r="P11" s="94">
        <v>6</v>
      </c>
      <c r="Q11" s="94">
        <v>0</v>
      </c>
      <c r="R11" s="94">
        <v>3</v>
      </c>
      <c r="S11" s="94">
        <v>3</v>
      </c>
      <c r="T11" s="94">
        <v>0</v>
      </c>
      <c r="U11" s="94">
        <v>0</v>
      </c>
      <c r="V11" s="94">
        <v>3</v>
      </c>
      <c r="W11" s="94">
        <v>0</v>
      </c>
      <c r="X11" s="94">
        <v>0</v>
      </c>
      <c r="Y11" s="94">
        <v>0</v>
      </c>
      <c r="Z11" s="94">
        <v>9</v>
      </c>
      <c r="AA11" s="94">
        <v>4</v>
      </c>
      <c r="AB11" s="94">
        <v>0</v>
      </c>
      <c r="AC11" s="94">
        <v>9</v>
      </c>
      <c r="AD11" s="94">
        <v>0</v>
      </c>
      <c r="AE11" s="94">
        <v>0</v>
      </c>
      <c r="AF11" s="94">
        <v>4</v>
      </c>
      <c r="AG11" s="94">
        <v>0</v>
      </c>
      <c r="AH11" s="94">
        <v>6</v>
      </c>
      <c r="AI11" s="94">
        <v>140</v>
      </c>
      <c r="AJ11" s="94">
        <v>1</v>
      </c>
      <c r="AK11" s="94">
        <v>4</v>
      </c>
      <c r="AL11" s="94">
        <v>7</v>
      </c>
      <c r="AM11" s="94">
        <v>2</v>
      </c>
      <c r="AN11" s="94">
        <v>0</v>
      </c>
      <c r="AO11" s="94">
        <v>21</v>
      </c>
      <c r="AP11" s="94">
        <v>5</v>
      </c>
      <c r="AQ11" s="94">
        <v>35</v>
      </c>
      <c r="AR11" s="94">
        <v>3</v>
      </c>
      <c r="AS11" s="94">
        <v>30</v>
      </c>
      <c r="AT11" s="94">
        <v>4</v>
      </c>
      <c r="AU11" s="94">
        <v>4</v>
      </c>
      <c r="AV11" s="94">
        <v>1</v>
      </c>
      <c r="AW11" s="94">
        <v>0</v>
      </c>
      <c r="AX11" s="94">
        <v>112</v>
      </c>
      <c r="AY11" s="94">
        <v>1</v>
      </c>
      <c r="AZ11" s="94">
        <v>8</v>
      </c>
      <c r="BA11" s="104">
        <v>0</v>
      </c>
      <c r="BB11" s="94" t="s">
        <v>353</v>
      </c>
      <c r="BC11" s="94"/>
      <c r="BD11" s="94">
        <v>12.118</v>
      </c>
    </row>
    <row r="12" spans="1:56" x14ac:dyDescent="0.35">
      <c r="A12" s="89" t="s">
        <v>356</v>
      </c>
      <c r="B12" s="89" t="s">
        <v>357</v>
      </c>
      <c r="C12" s="89" t="s">
        <v>205</v>
      </c>
      <c r="D12" s="89">
        <v>21</v>
      </c>
      <c r="E12" s="89">
        <v>24</v>
      </c>
      <c r="F12" s="89">
        <v>3</v>
      </c>
      <c r="G12" s="89">
        <v>21</v>
      </c>
      <c r="H12" s="89">
        <v>23</v>
      </c>
      <c r="I12" s="89">
        <v>2</v>
      </c>
      <c r="J12" s="89">
        <v>0</v>
      </c>
      <c r="K12" s="89">
        <v>71</v>
      </c>
      <c r="L12" s="89">
        <v>1</v>
      </c>
      <c r="M12" s="89">
        <v>0.7</v>
      </c>
      <c r="N12" s="89">
        <v>0</v>
      </c>
      <c r="O12" s="89">
        <v>0</v>
      </c>
      <c r="P12" s="89">
        <v>10</v>
      </c>
      <c r="Q12" s="89">
        <v>0</v>
      </c>
      <c r="R12" s="89">
        <v>1</v>
      </c>
      <c r="S12" s="89">
        <v>7</v>
      </c>
      <c r="T12" s="89">
        <v>2</v>
      </c>
      <c r="U12" s="89">
        <v>0</v>
      </c>
      <c r="V12" s="89">
        <v>4</v>
      </c>
      <c r="W12" s="89">
        <v>0</v>
      </c>
      <c r="X12" s="89">
        <v>0</v>
      </c>
      <c r="Y12" s="89">
        <v>0</v>
      </c>
      <c r="Z12" s="89">
        <v>7</v>
      </c>
      <c r="AA12" s="89">
        <v>2</v>
      </c>
      <c r="AB12" s="89">
        <v>0</v>
      </c>
      <c r="AC12" s="89">
        <v>7</v>
      </c>
      <c r="AD12" s="89">
        <v>0</v>
      </c>
      <c r="AE12" s="89">
        <v>0</v>
      </c>
      <c r="AF12" s="89">
        <v>7</v>
      </c>
      <c r="AG12" s="89">
        <v>0</v>
      </c>
      <c r="AH12" s="89">
        <v>17</v>
      </c>
      <c r="AI12" s="89">
        <v>126</v>
      </c>
      <c r="AJ12" s="89">
        <v>14</v>
      </c>
      <c r="AK12" s="89">
        <v>0</v>
      </c>
      <c r="AL12" s="89">
        <v>1</v>
      </c>
      <c r="AM12" s="89">
        <v>0</v>
      </c>
      <c r="AN12" s="89">
        <v>0</v>
      </c>
      <c r="AO12" s="89">
        <v>10</v>
      </c>
      <c r="AP12" s="89">
        <v>1</v>
      </c>
      <c r="AQ12" s="89">
        <v>23</v>
      </c>
      <c r="AR12" s="89">
        <v>2</v>
      </c>
      <c r="AS12" s="89">
        <v>29</v>
      </c>
      <c r="AT12" s="89">
        <v>2</v>
      </c>
      <c r="AU12" s="89">
        <v>0</v>
      </c>
      <c r="AV12" s="89">
        <v>0</v>
      </c>
      <c r="AW12" s="89">
        <v>13</v>
      </c>
      <c r="AX12" s="89">
        <v>89</v>
      </c>
      <c r="AY12" s="89">
        <v>1</v>
      </c>
      <c r="AZ12" s="89">
        <v>5</v>
      </c>
      <c r="BA12" s="99">
        <v>0</v>
      </c>
      <c r="BB12" s="89"/>
      <c r="BC12" s="89"/>
      <c r="BD12" s="89">
        <v>12.118</v>
      </c>
    </row>
    <row r="13" spans="1:56" x14ac:dyDescent="0.35">
      <c r="A13" s="94" t="s">
        <v>358</v>
      </c>
      <c r="B13" s="94" t="s">
        <v>359</v>
      </c>
      <c r="C13" s="94" t="s">
        <v>205</v>
      </c>
      <c r="D13" s="94">
        <v>15</v>
      </c>
      <c r="E13" s="94">
        <v>18</v>
      </c>
      <c r="F13" s="94">
        <v>3</v>
      </c>
      <c r="G13" s="94">
        <v>15</v>
      </c>
      <c r="H13" s="94">
        <v>6</v>
      </c>
      <c r="I13" s="94">
        <v>1</v>
      </c>
      <c r="J13" s="94">
        <v>0</v>
      </c>
      <c r="K13" s="94">
        <v>8</v>
      </c>
      <c r="L13" s="94">
        <v>2</v>
      </c>
      <c r="M13" s="94">
        <v>0.68</v>
      </c>
      <c r="N13" s="94">
        <v>0</v>
      </c>
      <c r="O13" s="94">
        <v>0</v>
      </c>
      <c r="P13" s="94">
        <v>5</v>
      </c>
      <c r="Q13" s="94">
        <v>0</v>
      </c>
      <c r="R13" s="94">
        <v>4</v>
      </c>
      <c r="S13" s="94">
        <v>1</v>
      </c>
      <c r="T13" s="94">
        <v>0</v>
      </c>
      <c r="U13" s="94">
        <v>0</v>
      </c>
      <c r="V13" s="94">
        <v>4</v>
      </c>
      <c r="W13" s="94">
        <v>0</v>
      </c>
      <c r="X13" s="94">
        <v>0</v>
      </c>
      <c r="Y13" s="94">
        <v>0</v>
      </c>
      <c r="Z13" s="94">
        <v>5</v>
      </c>
      <c r="AA13" s="94">
        <v>0</v>
      </c>
      <c r="AB13" s="94">
        <v>0</v>
      </c>
      <c r="AC13" s="94">
        <v>5</v>
      </c>
      <c r="AD13" s="94">
        <v>0</v>
      </c>
      <c r="AE13" s="94">
        <v>0</v>
      </c>
      <c r="AF13" s="94">
        <v>1</v>
      </c>
      <c r="AG13" s="94">
        <v>0</v>
      </c>
      <c r="AH13" s="94">
        <v>2</v>
      </c>
      <c r="AI13" s="94">
        <v>31</v>
      </c>
      <c r="AJ13" s="94">
        <v>0</v>
      </c>
      <c r="AK13" s="94">
        <v>1</v>
      </c>
      <c r="AL13" s="94">
        <v>0</v>
      </c>
      <c r="AM13" s="94">
        <v>0</v>
      </c>
      <c r="AN13" s="94">
        <v>0</v>
      </c>
      <c r="AO13" s="94">
        <v>5</v>
      </c>
      <c r="AP13" s="94">
        <v>2</v>
      </c>
      <c r="AQ13" s="94">
        <v>7</v>
      </c>
      <c r="AR13" s="94">
        <v>0</v>
      </c>
      <c r="AS13" s="94">
        <v>9</v>
      </c>
      <c r="AT13" s="94">
        <v>1</v>
      </c>
      <c r="AU13" s="94">
        <v>0</v>
      </c>
      <c r="AV13" s="94">
        <v>0</v>
      </c>
      <c r="AW13" s="94">
        <v>0</v>
      </c>
      <c r="AX13" s="94">
        <v>51</v>
      </c>
      <c r="AY13" s="94">
        <v>1</v>
      </c>
      <c r="AZ13" s="94">
        <v>0</v>
      </c>
      <c r="BA13" s="104">
        <v>0</v>
      </c>
      <c r="BB13" s="94" t="s">
        <v>360</v>
      </c>
      <c r="BC13" s="94"/>
      <c r="BD13" s="94">
        <v>13.121</v>
      </c>
    </row>
    <row r="14" spans="1:56" x14ac:dyDescent="0.35">
      <c r="A14" s="94" t="s">
        <v>361</v>
      </c>
      <c r="B14" s="94" t="s">
        <v>359</v>
      </c>
      <c r="C14" s="94" t="s">
        <v>205</v>
      </c>
      <c r="D14" s="94">
        <v>15</v>
      </c>
      <c r="E14" s="94">
        <v>18</v>
      </c>
      <c r="F14" s="94">
        <v>3</v>
      </c>
      <c r="G14" s="94">
        <v>15</v>
      </c>
      <c r="H14" s="94">
        <v>6</v>
      </c>
      <c r="I14" s="94">
        <v>1</v>
      </c>
      <c r="J14" s="94">
        <v>0</v>
      </c>
      <c r="K14" s="94">
        <v>8</v>
      </c>
      <c r="L14" s="94">
        <v>2</v>
      </c>
      <c r="M14" s="94">
        <v>0.68</v>
      </c>
      <c r="N14" s="94">
        <v>0</v>
      </c>
      <c r="O14" s="94">
        <v>0</v>
      </c>
      <c r="P14" s="94">
        <v>5</v>
      </c>
      <c r="Q14" s="94">
        <v>0</v>
      </c>
      <c r="R14" s="94">
        <v>4</v>
      </c>
      <c r="S14" s="94">
        <v>1</v>
      </c>
      <c r="T14" s="94">
        <v>0</v>
      </c>
      <c r="U14" s="94">
        <v>0</v>
      </c>
      <c r="V14" s="94">
        <v>4</v>
      </c>
      <c r="W14" s="94">
        <v>0</v>
      </c>
      <c r="X14" s="94">
        <v>0</v>
      </c>
      <c r="Y14" s="94">
        <v>0</v>
      </c>
      <c r="Z14" s="94">
        <v>5</v>
      </c>
      <c r="AA14" s="94">
        <v>0</v>
      </c>
      <c r="AB14" s="94">
        <v>0</v>
      </c>
      <c r="AC14" s="94">
        <v>5</v>
      </c>
      <c r="AD14" s="94">
        <v>0</v>
      </c>
      <c r="AE14" s="94">
        <v>0</v>
      </c>
      <c r="AF14" s="94">
        <v>1</v>
      </c>
      <c r="AG14" s="94">
        <v>0</v>
      </c>
      <c r="AH14" s="94">
        <v>2</v>
      </c>
      <c r="AI14" s="94">
        <v>31</v>
      </c>
      <c r="AJ14" s="94">
        <v>0</v>
      </c>
      <c r="AK14" s="94">
        <v>1</v>
      </c>
      <c r="AL14" s="94">
        <v>0</v>
      </c>
      <c r="AM14" s="94">
        <v>0</v>
      </c>
      <c r="AN14" s="94">
        <v>0</v>
      </c>
      <c r="AO14" s="94">
        <v>5</v>
      </c>
      <c r="AP14" s="94">
        <v>2</v>
      </c>
      <c r="AQ14" s="94">
        <v>7</v>
      </c>
      <c r="AR14" s="94">
        <v>0</v>
      </c>
      <c r="AS14" s="94">
        <v>9</v>
      </c>
      <c r="AT14" s="94">
        <v>1</v>
      </c>
      <c r="AU14" s="94">
        <v>0</v>
      </c>
      <c r="AV14" s="94">
        <v>0</v>
      </c>
      <c r="AW14" s="94">
        <v>0</v>
      </c>
      <c r="AX14" s="94">
        <v>51</v>
      </c>
      <c r="AY14" s="94">
        <v>1</v>
      </c>
      <c r="AZ14" s="94">
        <v>0</v>
      </c>
      <c r="BA14" s="94">
        <v>5.1000000000000004E-3</v>
      </c>
      <c r="BB14" s="94" t="s">
        <v>360</v>
      </c>
      <c r="BC14" s="94"/>
      <c r="BD14" s="94">
        <v>14.122</v>
      </c>
    </row>
    <row r="15" spans="1:56" x14ac:dyDescent="0.35">
      <c r="A15" s="89" t="s">
        <v>362</v>
      </c>
      <c r="B15" s="89" t="s">
        <v>357</v>
      </c>
      <c r="C15" s="89" t="s">
        <v>205</v>
      </c>
      <c r="D15" s="89">
        <v>21</v>
      </c>
      <c r="E15" s="89">
        <v>24</v>
      </c>
      <c r="F15" s="89">
        <v>3</v>
      </c>
      <c r="G15" s="89">
        <v>21</v>
      </c>
      <c r="H15" s="89">
        <v>23</v>
      </c>
      <c r="I15" s="89">
        <v>2</v>
      </c>
      <c r="J15" s="89">
        <v>0</v>
      </c>
      <c r="K15" s="89">
        <v>71</v>
      </c>
      <c r="L15" s="89">
        <v>1</v>
      </c>
      <c r="M15" s="89">
        <v>0.7</v>
      </c>
      <c r="N15" s="89">
        <v>0</v>
      </c>
      <c r="O15" s="89">
        <v>0</v>
      </c>
      <c r="P15" s="89">
        <v>10</v>
      </c>
      <c r="Q15" s="89">
        <v>0</v>
      </c>
      <c r="R15" s="89">
        <v>1</v>
      </c>
      <c r="S15" s="89">
        <v>7</v>
      </c>
      <c r="T15" s="89">
        <v>2</v>
      </c>
      <c r="U15" s="89">
        <v>0</v>
      </c>
      <c r="V15" s="89">
        <v>4</v>
      </c>
      <c r="W15" s="89">
        <v>0</v>
      </c>
      <c r="X15" s="89">
        <v>0</v>
      </c>
      <c r="Y15" s="89">
        <v>0</v>
      </c>
      <c r="Z15" s="89">
        <v>7</v>
      </c>
      <c r="AA15" s="89">
        <v>2</v>
      </c>
      <c r="AB15" s="89">
        <v>0</v>
      </c>
      <c r="AC15" s="89">
        <v>7</v>
      </c>
      <c r="AD15" s="89">
        <v>0</v>
      </c>
      <c r="AE15" s="89">
        <v>0</v>
      </c>
      <c r="AF15" s="89">
        <v>7</v>
      </c>
      <c r="AG15" s="89">
        <v>0</v>
      </c>
      <c r="AH15" s="89">
        <v>17</v>
      </c>
      <c r="AI15" s="89">
        <v>126</v>
      </c>
      <c r="AJ15" s="89">
        <v>14</v>
      </c>
      <c r="AK15" s="89">
        <v>0</v>
      </c>
      <c r="AL15" s="89">
        <v>1</v>
      </c>
      <c r="AM15" s="89">
        <v>0</v>
      </c>
      <c r="AN15" s="89">
        <v>0</v>
      </c>
      <c r="AO15" s="89">
        <v>10</v>
      </c>
      <c r="AP15" s="89">
        <v>1</v>
      </c>
      <c r="AQ15" s="89">
        <v>23</v>
      </c>
      <c r="AR15" s="89">
        <v>2</v>
      </c>
      <c r="AS15" s="89">
        <v>29</v>
      </c>
      <c r="AT15" s="89">
        <v>2</v>
      </c>
      <c r="AU15" s="89">
        <v>0</v>
      </c>
      <c r="AV15" s="89">
        <v>0</v>
      </c>
      <c r="AW15" s="89">
        <v>13</v>
      </c>
      <c r="AX15" s="89">
        <v>89</v>
      </c>
      <c r="AY15" s="89">
        <v>1</v>
      </c>
      <c r="AZ15" s="89">
        <v>5</v>
      </c>
      <c r="BA15" s="89">
        <v>0</v>
      </c>
      <c r="BB15" s="89" t="s">
        <v>363</v>
      </c>
      <c r="BC15" s="89"/>
      <c r="BD15" s="89">
        <v>13.121</v>
      </c>
    </row>
    <row r="16" spans="1:56" x14ac:dyDescent="0.35">
      <c r="A16" s="89" t="s">
        <v>364</v>
      </c>
      <c r="B16" s="89" t="s">
        <v>357</v>
      </c>
      <c r="C16" s="89" t="s">
        <v>205</v>
      </c>
      <c r="D16" s="89">
        <v>22</v>
      </c>
      <c r="E16" s="89">
        <v>25</v>
      </c>
      <c r="F16" s="89">
        <v>3</v>
      </c>
      <c r="G16" s="89">
        <v>22</v>
      </c>
      <c r="H16" s="89">
        <v>24</v>
      </c>
      <c r="I16" s="89">
        <v>2</v>
      </c>
      <c r="J16" s="89">
        <v>0</v>
      </c>
      <c r="K16" s="89">
        <v>72</v>
      </c>
      <c r="L16" s="89">
        <v>0</v>
      </c>
      <c r="M16" s="89">
        <v>0.68831169999999997</v>
      </c>
      <c r="N16" s="89">
        <v>0</v>
      </c>
      <c r="O16" s="89">
        <v>0</v>
      </c>
      <c r="P16" s="89">
        <v>11</v>
      </c>
      <c r="Q16" s="89">
        <v>0</v>
      </c>
      <c r="R16" s="89">
        <v>1</v>
      </c>
      <c r="S16" s="89">
        <v>8</v>
      </c>
      <c r="T16" s="89">
        <v>2</v>
      </c>
      <c r="U16" s="89">
        <v>0</v>
      </c>
      <c r="V16" s="89">
        <v>4</v>
      </c>
      <c r="W16" s="89">
        <v>0</v>
      </c>
      <c r="X16" s="89">
        <v>0</v>
      </c>
      <c r="Y16" s="89">
        <v>0</v>
      </c>
      <c r="Z16" s="89">
        <v>7</v>
      </c>
      <c r="AA16" s="89">
        <v>2</v>
      </c>
      <c r="AB16" s="89">
        <v>0</v>
      </c>
      <c r="AC16" s="89">
        <v>7</v>
      </c>
      <c r="AD16" s="89">
        <v>0</v>
      </c>
      <c r="AE16" s="89">
        <v>0</v>
      </c>
      <c r="AF16" s="89">
        <v>7</v>
      </c>
      <c r="AG16" s="89">
        <v>0</v>
      </c>
      <c r="AH16" s="89">
        <v>15</v>
      </c>
      <c r="AI16" s="89">
        <v>124</v>
      </c>
      <c r="AJ16" s="89">
        <v>15</v>
      </c>
      <c r="AK16" s="89">
        <v>0</v>
      </c>
      <c r="AL16" s="89">
        <v>1</v>
      </c>
      <c r="AM16" s="89">
        <v>0</v>
      </c>
      <c r="AN16" s="89">
        <v>0</v>
      </c>
      <c r="AO16" s="89">
        <v>10</v>
      </c>
      <c r="AP16" s="89">
        <v>1</v>
      </c>
      <c r="AQ16" s="89">
        <v>26</v>
      </c>
      <c r="AR16" s="89">
        <v>2</v>
      </c>
      <c r="AS16" s="89">
        <v>28</v>
      </c>
      <c r="AT16" s="89">
        <v>2</v>
      </c>
      <c r="AU16" s="89">
        <v>0</v>
      </c>
      <c r="AV16" s="89">
        <v>0</v>
      </c>
      <c r="AW16" s="89">
        <v>9</v>
      </c>
      <c r="AX16" s="89">
        <v>92</v>
      </c>
      <c r="AY16" s="89">
        <v>1</v>
      </c>
      <c r="AZ16" s="89">
        <v>5</v>
      </c>
      <c r="BA16" s="89">
        <v>5.1999999999999998E-3</v>
      </c>
      <c r="BB16" s="89" t="s">
        <v>365</v>
      </c>
      <c r="BC16" s="89"/>
      <c r="BD16" s="89">
        <v>14.122</v>
      </c>
    </row>
    <row r="17" spans="1:56" x14ac:dyDescent="0.35">
      <c r="A17" s="94" t="s">
        <v>366</v>
      </c>
      <c r="B17" s="94" t="s">
        <v>367</v>
      </c>
      <c r="C17" s="94" t="s">
        <v>205</v>
      </c>
      <c r="D17" s="94">
        <v>10</v>
      </c>
      <c r="E17" s="94">
        <v>10</v>
      </c>
      <c r="F17" s="94">
        <v>0</v>
      </c>
      <c r="G17" s="94">
        <v>10</v>
      </c>
      <c r="H17" s="94">
        <v>7</v>
      </c>
      <c r="I17" s="94">
        <v>1</v>
      </c>
      <c r="J17" s="94">
        <v>0</v>
      </c>
      <c r="K17" s="94">
        <v>1</v>
      </c>
      <c r="L17" s="94">
        <v>21</v>
      </c>
      <c r="M17" s="94">
        <v>0</v>
      </c>
      <c r="N17" s="94">
        <v>0</v>
      </c>
      <c r="O17" s="94">
        <v>0</v>
      </c>
      <c r="P17" s="94">
        <v>7</v>
      </c>
      <c r="Q17" s="94">
        <v>0</v>
      </c>
      <c r="R17" s="94">
        <v>7</v>
      </c>
      <c r="S17" s="94">
        <v>0</v>
      </c>
      <c r="T17" s="94">
        <v>0</v>
      </c>
      <c r="U17" s="94">
        <v>0</v>
      </c>
      <c r="V17" s="94">
        <v>7</v>
      </c>
      <c r="W17" s="94">
        <v>0</v>
      </c>
      <c r="X17" s="94">
        <v>0</v>
      </c>
      <c r="Y17" s="94">
        <v>0</v>
      </c>
      <c r="Z17" s="94">
        <v>0</v>
      </c>
      <c r="AA17" s="94">
        <v>0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v>23</v>
      </c>
      <c r="AJ17" s="94">
        <v>7</v>
      </c>
      <c r="AK17" s="94">
        <v>0</v>
      </c>
      <c r="AL17" s="94">
        <v>0</v>
      </c>
      <c r="AM17" s="94">
        <v>0</v>
      </c>
      <c r="AN17" s="94">
        <v>0</v>
      </c>
      <c r="AO17" s="94">
        <v>17</v>
      </c>
      <c r="AP17" s="94">
        <v>0</v>
      </c>
      <c r="AQ17" s="94">
        <v>0</v>
      </c>
      <c r="AR17" s="94">
        <v>2</v>
      </c>
      <c r="AS17" s="94">
        <v>0</v>
      </c>
      <c r="AT17" s="94">
        <v>0</v>
      </c>
      <c r="AU17" s="94">
        <v>0</v>
      </c>
      <c r="AV17" s="94">
        <v>0</v>
      </c>
      <c r="AW17" s="94">
        <v>0</v>
      </c>
      <c r="AX17" s="94">
        <v>39</v>
      </c>
      <c r="AY17" s="94">
        <v>1</v>
      </c>
      <c r="AZ17" s="94">
        <v>0</v>
      </c>
      <c r="BA17" s="94">
        <v>0</v>
      </c>
      <c r="BB17" s="94">
        <v>0</v>
      </c>
      <c r="BC17" s="94"/>
      <c r="BD17" s="94">
        <v>13.121</v>
      </c>
    </row>
    <row r="18" spans="1:56" x14ac:dyDescent="0.35">
      <c r="A18" s="94" t="s">
        <v>368</v>
      </c>
      <c r="B18" s="94" t="s">
        <v>367</v>
      </c>
      <c r="C18" s="94" t="s">
        <v>205</v>
      </c>
      <c r="D18" s="94">
        <v>10</v>
      </c>
      <c r="E18" s="94">
        <v>10</v>
      </c>
      <c r="F18" s="94">
        <v>0</v>
      </c>
      <c r="G18" s="94">
        <v>10</v>
      </c>
      <c r="H18" s="94">
        <v>7</v>
      </c>
      <c r="I18" s="94">
        <v>1</v>
      </c>
      <c r="J18" s="94">
        <v>0</v>
      </c>
      <c r="K18" s="94">
        <v>1</v>
      </c>
      <c r="L18" s="94">
        <v>21</v>
      </c>
      <c r="M18" s="94">
        <v>0</v>
      </c>
      <c r="N18" s="94">
        <v>0</v>
      </c>
      <c r="O18" s="94">
        <v>0</v>
      </c>
      <c r="P18" s="94">
        <v>7</v>
      </c>
      <c r="Q18" s="94">
        <v>0</v>
      </c>
      <c r="R18" s="94">
        <v>7</v>
      </c>
      <c r="S18" s="94">
        <v>0</v>
      </c>
      <c r="T18" s="94">
        <v>0</v>
      </c>
      <c r="U18" s="94">
        <v>0</v>
      </c>
      <c r="V18" s="94">
        <v>7</v>
      </c>
      <c r="W18" s="94">
        <v>0</v>
      </c>
      <c r="X18" s="94">
        <v>0</v>
      </c>
      <c r="Y18" s="94">
        <v>0</v>
      </c>
      <c r="Z18" s="94">
        <v>0</v>
      </c>
      <c r="AA18" s="94">
        <v>0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v>23</v>
      </c>
      <c r="AJ18" s="94">
        <v>7</v>
      </c>
      <c r="AK18" s="94">
        <v>0</v>
      </c>
      <c r="AL18" s="94">
        <v>0</v>
      </c>
      <c r="AM18" s="94">
        <v>0</v>
      </c>
      <c r="AN18" s="94">
        <v>0</v>
      </c>
      <c r="AO18" s="94">
        <v>17</v>
      </c>
      <c r="AP18" s="94">
        <v>0</v>
      </c>
      <c r="AQ18" s="94">
        <v>0</v>
      </c>
      <c r="AR18" s="94">
        <v>2</v>
      </c>
      <c r="AS18" s="94">
        <v>0</v>
      </c>
      <c r="AT18" s="94">
        <v>0</v>
      </c>
      <c r="AU18" s="94">
        <v>0</v>
      </c>
      <c r="AV18" s="94">
        <v>0</v>
      </c>
      <c r="AW18" s="94">
        <v>0</v>
      </c>
      <c r="AX18" s="94">
        <v>39</v>
      </c>
      <c r="AY18" s="94">
        <v>1</v>
      </c>
      <c r="AZ18" s="94">
        <v>0</v>
      </c>
      <c r="BA18" s="94">
        <v>2.06E-2</v>
      </c>
      <c r="BB18" s="94">
        <v>0</v>
      </c>
      <c r="BC18" s="94"/>
      <c r="BD18" s="94">
        <v>14.122</v>
      </c>
    </row>
    <row r="19" spans="1:56" x14ac:dyDescent="0.35">
      <c r="A19" s="89" t="s">
        <v>369</v>
      </c>
      <c r="B19" s="89" t="s">
        <v>370</v>
      </c>
      <c r="C19" s="89" t="s">
        <v>205</v>
      </c>
      <c r="D19" s="89">
        <v>19</v>
      </c>
      <c r="E19" s="89">
        <v>21</v>
      </c>
      <c r="F19" s="89">
        <v>2</v>
      </c>
      <c r="G19" s="89">
        <v>19</v>
      </c>
      <c r="H19" s="89">
        <v>14</v>
      </c>
      <c r="I19" s="89">
        <v>2</v>
      </c>
      <c r="J19" s="89">
        <v>0</v>
      </c>
      <c r="K19" s="89">
        <v>35</v>
      </c>
      <c r="L19" s="89">
        <v>17</v>
      </c>
      <c r="M19" s="89">
        <v>0.71428572999999995</v>
      </c>
      <c r="N19" s="89">
        <v>0</v>
      </c>
      <c r="O19" s="89">
        <v>0</v>
      </c>
      <c r="P19" s="89">
        <v>7</v>
      </c>
      <c r="Q19" s="89">
        <v>0</v>
      </c>
      <c r="R19" s="89">
        <v>5</v>
      </c>
      <c r="S19" s="89">
        <v>1</v>
      </c>
      <c r="T19" s="89">
        <v>1</v>
      </c>
      <c r="U19" s="89">
        <v>0</v>
      </c>
      <c r="V19" s="89">
        <v>6</v>
      </c>
      <c r="W19" s="89">
        <v>0</v>
      </c>
      <c r="X19" s="89">
        <v>0</v>
      </c>
      <c r="Y19" s="89">
        <v>0</v>
      </c>
      <c r="Z19" s="89">
        <v>2</v>
      </c>
      <c r="AA19" s="89">
        <v>1</v>
      </c>
      <c r="AB19" s="89">
        <v>0</v>
      </c>
      <c r="AC19" s="89">
        <v>2</v>
      </c>
      <c r="AD19" s="89">
        <v>0</v>
      </c>
      <c r="AE19" s="89">
        <v>0</v>
      </c>
      <c r="AF19" s="89">
        <v>2</v>
      </c>
      <c r="AG19" s="89">
        <v>0</v>
      </c>
      <c r="AH19" s="89">
        <v>9</v>
      </c>
      <c r="AI19" s="89">
        <v>57</v>
      </c>
      <c r="AJ19" s="89">
        <v>8</v>
      </c>
      <c r="AK19" s="89">
        <v>0</v>
      </c>
      <c r="AL19" s="89">
        <v>1</v>
      </c>
      <c r="AM19" s="89">
        <v>0</v>
      </c>
      <c r="AN19" s="89">
        <v>0</v>
      </c>
      <c r="AO19" s="89">
        <v>2</v>
      </c>
      <c r="AP19" s="89">
        <v>0</v>
      </c>
      <c r="AQ19" s="89">
        <v>8</v>
      </c>
      <c r="AR19" s="89">
        <v>1</v>
      </c>
      <c r="AS19" s="89">
        <v>10</v>
      </c>
      <c r="AT19" s="89">
        <v>2</v>
      </c>
      <c r="AU19" s="89">
        <v>0</v>
      </c>
      <c r="AV19" s="89">
        <v>0</v>
      </c>
      <c r="AW19" s="89">
        <v>4</v>
      </c>
      <c r="AX19" s="89">
        <v>76</v>
      </c>
      <c r="AY19" s="89">
        <v>1</v>
      </c>
      <c r="AZ19" s="89">
        <v>2</v>
      </c>
      <c r="BA19" s="89">
        <v>0</v>
      </c>
      <c r="BB19" s="89">
        <v>0</v>
      </c>
      <c r="BC19" s="89"/>
      <c r="BD19" s="89">
        <v>13.121</v>
      </c>
    </row>
    <row r="20" spans="1:56" x14ac:dyDescent="0.35">
      <c r="A20" s="89" t="s">
        <v>371</v>
      </c>
      <c r="B20" s="89" t="s">
        <v>370</v>
      </c>
      <c r="C20" s="89" t="s">
        <v>205</v>
      </c>
      <c r="D20" s="89">
        <v>19</v>
      </c>
      <c r="E20" s="89">
        <v>21</v>
      </c>
      <c r="F20" s="89">
        <v>2</v>
      </c>
      <c r="G20" s="89">
        <v>19</v>
      </c>
      <c r="H20" s="89">
        <v>14</v>
      </c>
      <c r="I20" s="89">
        <v>2</v>
      </c>
      <c r="J20" s="89">
        <v>0</v>
      </c>
      <c r="K20" s="89">
        <v>35</v>
      </c>
      <c r="L20" s="89">
        <v>17</v>
      </c>
      <c r="M20" s="89">
        <v>0.71428572999999995</v>
      </c>
      <c r="N20" s="89">
        <v>0</v>
      </c>
      <c r="O20" s="89">
        <v>0</v>
      </c>
      <c r="P20" s="89">
        <v>7</v>
      </c>
      <c r="Q20" s="89">
        <v>0</v>
      </c>
      <c r="R20" s="89">
        <v>5</v>
      </c>
      <c r="S20" s="89">
        <v>1</v>
      </c>
      <c r="T20" s="89">
        <v>1</v>
      </c>
      <c r="U20" s="89">
        <v>0</v>
      </c>
      <c r="V20" s="89">
        <v>6</v>
      </c>
      <c r="W20" s="89">
        <v>0</v>
      </c>
      <c r="X20" s="89">
        <v>0</v>
      </c>
      <c r="Y20" s="89">
        <v>0</v>
      </c>
      <c r="Z20" s="89">
        <v>2</v>
      </c>
      <c r="AA20" s="89">
        <v>1</v>
      </c>
      <c r="AB20" s="89">
        <v>0</v>
      </c>
      <c r="AC20" s="89">
        <v>2</v>
      </c>
      <c r="AD20" s="89">
        <v>0</v>
      </c>
      <c r="AE20" s="89">
        <v>0</v>
      </c>
      <c r="AF20" s="89">
        <v>2</v>
      </c>
      <c r="AG20" s="89">
        <v>0</v>
      </c>
      <c r="AH20" s="89">
        <v>9</v>
      </c>
      <c r="AI20" s="89">
        <v>57</v>
      </c>
      <c r="AJ20" s="89">
        <v>8</v>
      </c>
      <c r="AK20" s="89">
        <v>0</v>
      </c>
      <c r="AL20" s="89">
        <v>1</v>
      </c>
      <c r="AM20" s="89">
        <v>0</v>
      </c>
      <c r="AN20" s="89">
        <v>0</v>
      </c>
      <c r="AO20" s="89">
        <v>2</v>
      </c>
      <c r="AP20" s="89">
        <v>0</v>
      </c>
      <c r="AQ20" s="89">
        <v>8</v>
      </c>
      <c r="AR20" s="89">
        <v>1</v>
      </c>
      <c r="AS20" s="89">
        <v>10</v>
      </c>
      <c r="AT20" s="89">
        <v>2</v>
      </c>
      <c r="AU20" s="89">
        <v>0</v>
      </c>
      <c r="AV20" s="89">
        <v>0</v>
      </c>
      <c r="AW20" s="89">
        <v>4</v>
      </c>
      <c r="AX20" s="89">
        <v>76</v>
      </c>
      <c r="AY20" s="89">
        <v>1</v>
      </c>
      <c r="AZ20" s="89">
        <v>2</v>
      </c>
      <c r="BA20" s="89">
        <v>2.06E-2</v>
      </c>
      <c r="BB20" s="89">
        <v>0</v>
      </c>
      <c r="BC20" s="89"/>
      <c r="BD20" s="89">
        <v>14.122</v>
      </c>
    </row>
    <row r="21" spans="1:56" x14ac:dyDescent="0.35">
      <c r="A21" t="s">
        <v>372</v>
      </c>
      <c r="B21" t="s">
        <v>373</v>
      </c>
      <c r="C21" t="s">
        <v>205</v>
      </c>
      <c r="D21">
        <v>7</v>
      </c>
      <c r="E21">
        <v>9</v>
      </c>
      <c r="F21">
        <v>2</v>
      </c>
      <c r="G21">
        <v>7</v>
      </c>
      <c r="H21">
        <v>12</v>
      </c>
      <c r="I21">
        <v>1</v>
      </c>
      <c r="J21">
        <v>0</v>
      </c>
      <c r="K21">
        <v>14</v>
      </c>
      <c r="L21">
        <v>1</v>
      </c>
      <c r="M21">
        <v>0.55555560000000004</v>
      </c>
      <c r="N21">
        <v>0</v>
      </c>
      <c r="O21">
        <v>0</v>
      </c>
      <c r="P21">
        <v>3</v>
      </c>
      <c r="Q21">
        <v>0</v>
      </c>
      <c r="R21">
        <v>2</v>
      </c>
      <c r="S21">
        <v>1</v>
      </c>
      <c r="T21">
        <v>0</v>
      </c>
      <c r="U21">
        <v>0</v>
      </c>
      <c r="V21">
        <v>2</v>
      </c>
      <c r="W21">
        <v>0</v>
      </c>
      <c r="X21">
        <v>0</v>
      </c>
      <c r="Y21">
        <v>0</v>
      </c>
      <c r="Z21">
        <v>3</v>
      </c>
      <c r="AA21">
        <v>1</v>
      </c>
      <c r="AB21">
        <v>0</v>
      </c>
      <c r="AC21">
        <v>3</v>
      </c>
      <c r="AD21">
        <v>0</v>
      </c>
      <c r="AE21">
        <v>0</v>
      </c>
      <c r="AF21">
        <v>1</v>
      </c>
      <c r="AG21">
        <v>0</v>
      </c>
      <c r="AH21">
        <v>3</v>
      </c>
      <c r="AI21">
        <v>47</v>
      </c>
      <c r="AJ21">
        <v>4</v>
      </c>
      <c r="AK21">
        <v>0</v>
      </c>
      <c r="AL21">
        <v>2</v>
      </c>
      <c r="AM21">
        <v>2</v>
      </c>
      <c r="AN21">
        <v>0</v>
      </c>
      <c r="AO21">
        <v>12</v>
      </c>
      <c r="AP21">
        <v>2</v>
      </c>
      <c r="AQ21">
        <v>10</v>
      </c>
      <c r="AR21">
        <v>3</v>
      </c>
      <c r="AS21">
        <v>11</v>
      </c>
      <c r="AT21">
        <v>2</v>
      </c>
      <c r="AU21">
        <v>0</v>
      </c>
      <c r="AV21">
        <v>0</v>
      </c>
      <c r="AW21">
        <v>0</v>
      </c>
      <c r="AX21">
        <v>42</v>
      </c>
      <c r="AY21">
        <v>1</v>
      </c>
      <c r="AZ21">
        <v>3</v>
      </c>
    </row>
    <row r="23" spans="1:56" x14ac:dyDescent="0.35">
      <c r="A23" t="s">
        <v>374</v>
      </c>
      <c r="B23" t="s">
        <v>320</v>
      </c>
      <c r="C23" t="s">
        <v>205</v>
      </c>
      <c r="D23">
        <v>9</v>
      </c>
      <c r="E23">
        <v>13</v>
      </c>
      <c r="F23">
        <v>4</v>
      </c>
      <c r="G23">
        <v>9</v>
      </c>
      <c r="H23">
        <v>9</v>
      </c>
      <c r="I23">
        <v>1</v>
      </c>
      <c r="J23">
        <v>0</v>
      </c>
      <c r="K23">
        <v>19</v>
      </c>
      <c r="L23">
        <v>0</v>
      </c>
      <c r="M23">
        <v>0.25</v>
      </c>
      <c r="N23">
        <v>0</v>
      </c>
      <c r="O23">
        <v>0</v>
      </c>
      <c r="P23">
        <v>2</v>
      </c>
      <c r="Q23">
        <v>0</v>
      </c>
      <c r="R23">
        <v>2</v>
      </c>
      <c r="S23">
        <v>0</v>
      </c>
      <c r="T23">
        <v>0</v>
      </c>
      <c r="U23">
        <v>0</v>
      </c>
      <c r="V23">
        <v>2</v>
      </c>
      <c r="W23">
        <v>0</v>
      </c>
      <c r="X23">
        <v>0</v>
      </c>
      <c r="Y23">
        <v>0</v>
      </c>
      <c r="Z23">
        <v>2</v>
      </c>
      <c r="AA23">
        <v>1</v>
      </c>
      <c r="AB23">
        <v>0</v>
      </c>
      <c r="AC23">
        <v>2</v>
      </c>
      <c r="AD23">
        <v>0</v>
      </c>
      <c r="AE23">
        <v>0</v>
      </c>
      <c r="AF23">
        <v>2</v>
      </c>
      <c r="AG23">
        <v>0</v>
      </c>
      <c r="AH23">
        <v>6</v>
      </c>
      <c r="AI23">
        <v>38</v>
      </c>
      <c r="AJ23">
        <v>2</v>
      </c>
      <c r="AK23">
        <v>0</v>
      </c>
      <c r="AL23">
        <v>0</v>
      </c>
      <c r="AM23">
        <v>2</v>
      </c>
      <c r="AN23">
        <v>0</v>
      </c>
      <c r="AO23">
        <v>5</v>
      </c>
      <c r="AP23">
        <v>0</v>
      </c>
      <c r="AQ23">
        <v>8</v>
      </c>
      <c r="AR23">
        <v>0</v>
      </c>
      <c r="AS23">
        <v>5</v>
      </c>
      <c r="AT23">
        <v>2</v>
      </c>
      <c r="AU23">
        <v>0</v>
      </c>
      <c r="AV23">
        <v>0</v>
      </c>
      <c r="AW23">
        <v>0</v>
      </c>
      <c r="AX23">
        <v>42</v>
      </c>
      <c r="AY23">
        <v>1</v>
      </c>
      <c r="AZ23">
        <v>2</v>
      </c>
    </row>
    <row r="25" spans="1:56" x14ac:dyDescent="0.35">
      <c r="A25" t="s">
        <v>375</v>
      </c>
      <c r="B25" t="s">
        <v>376</v>
      </c>
      <c r="C25" t="s">
        <v>205</v>
      </c>
      <c r="D25">
        <v>4</v>
      </c>
      <c r="E25">
        <v>4</v>
      </c>
      <c r="F25">
        <v>0</v>
      </c>
      <c r="G25">
        <v>4</v>
      </c>
      <c r="H25">
        <v>4</v>
      </c>
      <c r="I25">
        <v>1</v>
      </c>
      <c r="J25">
        <v>0</v>
      </c>
      <c r="K25">
        <v>1</v>
      </c>
      <c r="L25">
        <v>6</v>
      </c>
      <c r="M25">
        <v>0</v>
      </c>
      <c r="N25">
        <v>0</v>
      </c>
      <c r="O25">
        <v>0</v>
      </c>
      <c r="P25">
        <v>4</v>
      </c>
      <c r="Q25">
        <v>0</v>
      </c>
      <c r="R25">
        <v>4</v>
      </c>
      <c r="S25">
        <v>0</v>
      </c>
      <c r="T25">
        <v>0</v>
      </c>
      <c r="U25">
        <v>0</v>
      </c>
      <c r="V25">
        <v>4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18</v>
      </c>
      <c r="AJ25">
        <v>4</v>
      </c>
      <c r="AK25">
        <v>0</v>
      </c>
      <c r="AL25">
        <v>0</v>
      </c>
      <c r="AM25">
        <v>0</v>
      </c>
      <c r="AN25">
        <v>0</v>
      </c>
      <c r="AO25">
        <v>12</v>
      </c>
      <c r="AP25">
        <v>0</v>
      </c>
      <c r="AQ25">
        <v>2</v>
      </c>
      <c r="AR25">
        <v>1</v>
      </c>
      <c r="AS25">
        <v>2</v>
      </c>
      <c r="AT25">
        <v>0</v>
      </c>
      <c r="AU25">
        <v>0</v>
      </c>
      <c r="AV25">
        <v>0</v>
      </c>
      <c r="AW25">
        <v>0</v>
      </c>
      <c r="AX25">
        <v>15</v>
      </c>
      <c r="AY25">
        <v>1</v>
      </c>
      <c r="AZ25">
        <v>0</v>
      </c>
    </row>
    <row r="27" spans="1:56" x14ac:dyDescent="0.35">
      <c r="A27" t="s">
        <v>377</v>
      </c>
      <c r="B27" t="s">
        <v>370</v>
      </c>
      <c r="C27" t="s">
        <v>205</v>
      </c>
      <c r="D27">
        <v>10</v>
      </c>
      <c r="E27">
        <v>11</v>
      </c>
      <c r="F27">
        <v>1</v>
      </c>
      <c r="G27">
        <v>10</v>
      </c>
      <c r="H27">
        <v>9</v>
      </c>
      <c r="I27">
        <v>2</v>
      </c>
      <c r="J27">
        <v>0</v>
      </c>
      <c r="K27">
        <v>11</v>
      </c>
      <c r="L27">
        <v>13</v>
      </c>
      <c r="M27">
        <v>0.66666669999999995</v>
      </c>
      <c r="N27">
        <v>0</v>
      </c>
      <c r="O27">
        <v>0</v>
      </c>
      <c r="P27">
        <v>6</v>
      </c>
      <c r="Q27">
        <v>0</v>
      </c>
      <c r="R27">
        <v>5</v>
      </c>
      <c r="S27">
        <v>0</v>
      </c>
      <c r="T27">
        <v>1</v>
      </c>
      <c r="U27">
        <v>0</v>
      </c>
      <c r="V27">
        <v>6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1</v>
      </c>
      <c r="AG27">
        <v>0</v>
      </c>
      <c r="AH27">
        <v>2</v>
      </c>
      <c r="AI27">
        <v>35</v>
      </c>
      <c r="AJ27">
        <v>5</v>
      </c>
      <c r="AK27">
        <v>0</v>
      </c>
      <c r="AL27">
        <v>2</v>
      </c>
      <c r="AM27">
        <v>0</v>
      </c>
      <c r="AN27">
        <v>0</v>
      </c>
      <c r="AO27">
        <v>0</v>
      </c>
      <c r="AP27">
        <v>0</v>
      </c>
      <c r="AQ27">
        <v>5</v>
      </c>
      <c r="AR27">
        <v>0</v>
      </c>
      <c r="AS27">
        <v>5</v>
      </c>
      <c r="AT27">
        <v>1</v>
      </c>
      <c r="AU27">
        <v>0</v>
      </c>
      <c r="AV27">
        <v>0</v>
      </c>
      <c r="AW27">
        <v>0</v>
      </c>
      <c r="AX27">
        <v>53</v>
      </c>
      <c r="AY27">
        <v>1</v>
      </c>
      <c r="AZ27"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7B900-8FB7-4197-B2CF-1FA5248DC53A}">
  <dimension ref="G10:H13"/>
  <sheetViews>
    <sheetView workbookViewId="0">
      <selection activeCell="J18" sqref="J18"/>
    </sheetView>
  </sheetViews>
  <sheetFormatPr defaultRowHeight="14.5" x14ac:dyDescent="0.35"/>
  <sheetData>
    <row r="10" spans="7:8" x14ac:dyDescent="0.35">
      <c r="G10" t="s">
        <v>200</v>
      </c>
      <c r="H10" t="s">
        <v>378</v>
      </c>
    </row>
    <row r="11" spans="7:8" x14ac:dyDescent="0.35">
      <c r="G11" t="s">
        <v>201</v>
      </c>
      <c r="H11">
        <v>288</v>
      </c>
    </row>
    <row r="12" spans="7:8" x14ac:dyDescent="0.35">
      <c r="G12" t="s">
        <v>202</v>
      </c>
      <c r="H12">
        <v>182</v>
      </c>
    </row>
    <row r="13" spans="7:8" x14ac:dyDescent="0.35">
      <c r="G13" t="s">
        <v>203</v>
      </c>
      <c r="H13">
        <v>157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4F5F5-970D-4BF2-8BF1-CBF27A865276}">
  <dimension ref="B4:N14"/>
  <sheetViews>
    <sheetView workbookViewId="0">
      <selection activeCell="I10" sqref="I10"/>
    </sheetView>
  </sheetViews>
  <sheetFormatPr defaultRowHeight="14.5" x14ac:dyDescent="0.35"/>
  <cols>
    <col min="2" max="2" width="12.453125" customWidth="1"/>
    <col min="3" max="3" width="10.54296875" customWidth="1"/>
    <col min="4" max="4" width="8.1796875" bestFit="1" customWidth="1"/>
    <col min="5" max="5" width="9.81640625" bestFit="1" customWidth="1"/>
    <col min="6" max="6" width="6.453125" bestFit="1" customWidth="1"/>
    <col min="7" max="7" width="7.81640625" bestFit="1" customWidth="1"/>
    <col min="8" max="8" width="10.08984375" bestFit="1" customWidth="1"/>
    <col min="9" max="9" width="9.81640625" bestFit="1" customWidth="1"/>
    <col min="10" max="10" width="8.36328125" bestFit="1" customWidth="1"/>
    <col min="11" max="11" width="11.90625" bestFit="1" customWidth="1"/>
    <col min="12" max="12" width="14.1796875" bestFit="1" customWidth="1"/>
    <col min="13" max="13" width="15.08984375" bestFit="1" customWidth="1"/>
    <col min="14" max="14" width="18" bestFit="1" customWidth="1"/>
  </cols>
  <sheetData>
    <row r="4" spans="2:14" x14ac:dyDescent="0.35">
      <c r="B4" s="68" t="s">
        <v>170</v>
      </c>
      <c r="C4" s="68" t="s">
        <v>171</v>
      </c>
      <c r="D4" s="68" t="s">
        <v>172</v>
      </c>
      <c r="E4" s="68" t="s">
        <v>173</v>
      </c>
      <c r="F4" s="68" t="s">
        <v>174</v>
      </c>
      <c r="G4" s="68" t="s">
        <v>175</v>
      </c>
      <c r="H4" s="68" t="s">
        <v>176</v>
      </c>
      <c r="I4" s="68" t="s">
        <v>177</v>
      </c>
      <c r="J4" s="68" t="s">
        <v>178</v>
      </c>
      <c r="K4" s="68" t="s">
        <v>179</v>
      </c>
      <c r="L4" s="68" t="s">
        <v>180</v>
      </c>
      <c r="M4" s="68" t="s">
        <v>181</v>
      </c>
      <c r="N4" s="69" t="s">
        <v>182</v>
      </c>
    </row>
    <row r="5" spans="2:14" x14ac:dyDescent="0.35">
      <c r="B5" s="70" t="s">
        <v>16</v>
      </c>
      <c r="C5" s="70">
        <v>1</v>
      </c>
      <c r="D5" s="70">
        <v>1</v>
      </c>
      <c r="E5" s="70">
        <v>1</v>
      </c>
      <c r="F5" s="70">
        <v>1</v>
      </c>
      <c r="G5" s="70">
        <v>1</v>
      </c>
      <c r="H5" s="70">
        <v>0</v>
      </c>
      <c r="I5" s="70">
        <v>0</v>
      </c>
      <c r="J5" s="70">
        <v>1</v>
      </c>
      <c r="K5" s="70">
        <v>1</v>
      </c>
      <c r="L5" s="70">
        <v>2</v>
      </c>
      <c r="M5" s="70">
        <v>2</v>
      </c>
      <c r="N5" s="70" t="s">
        <v>183</v>
      </c>
    </row>
    <row r="6" spans="2:14" s="71" customFormat="1" x14ac:dyDescent="0.35"/>
    <row r="7" spans="2:14" s="71" customFormat="1" x14ac:dyDescent="0.35"/>
    <row r="8" spans="2:14" s="72" customFormat="1" ht="28" customHeight="1" x14ac:dyDescent="0.35">
      <c r="B8" s="109" t="s">
        <v>185</v>
      </c>
      <c r="C8" s="109"/>
      <c r="D8" s="109"/>
    </row>
    <row r="9" spans="2:14" s="71" customFormat="1" x14ac:dyDescent="0.35">
      <c r="B9" s="70" t="s">
        <v>184</v>
      </c>
      <c r="C9" s="70">
        <v>1.1000000000000001</v>
      </c>
      <c r="D9" s="70">
        <v>1.2</v>
      </c>
    </row>
    <row r="10" spans="2:14" s="71" customFormat="1" x14ac:dyDescent="0.35">
      <c r="B10" s="73" t="s">
        <v>2</v>
      </c>
      <c r="C10" s="70">
        <v>4625</v>
      </c>
      <c r="D10" s="70">
        <v>4625</v>
      </c>
    </row>
    <row r="11" spans="2:14" x14ac:dyDescent="0.35">
      <c r="B11" s="73" t="s">
        <v>186</v>
      </c>
      <c r="C11" s="70">
        <v>1</v>
      </c>
      <c r="D11" s="70">
        <v>0</v>
      </c>
    </row>
    <row r="12" spans="2:14" x14ac:dyDescent="0.35">
      <c r="B12" s="70" t="s">
        <v>74</v>
      </c>
      <c r="C12" s="70">
        <v>74.026499999999999</v>
      </c>
      <c r="D12" s="70">
        <v>74.270799999999994</v>
      </c>
    </row>
    <row r="13" spans="2:14" x14ac:dyDescent="0.35">
      <c r="B13" s="70" t="s">
        <v>77</v>
      </c>
      <c r="C13" s="78">
        <v>0</v>
      </c>
      <c r="D13" s="78">
        <v>2.0299999999999999E-2</v>
      </c>
    </row>
    <row r="14" spans="2:14" x14ac:dyDescent="0.35">
      <c r="B14" s="70" t="s">
        <v>67</v>
      </c>
      <c r="C14" s="70">
        <v>3611</v>
      </c>
      <c r="D14" s="70">
        <v>3621</v>
      </c>
    </row>
  </sheetData>
  <mergeCells count="1">
    <mergeCell ref="B8:D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6936-B9E6-46FC-9155-5CB42742210D}">
  <dimension ref="B3:N16"/>
  <sheetViews>
    <sheetView topLeftCell="A2" zoomScale="101" workbookViewId="0">
      <selection activeCell="D12" sqref="D12"/>
    </sheetView>
  </sheetViews>
  <sheetFormatPr defaultRowHeight="14.5" x14ac:dyDescent="0.35"/>
  <cols>
    <col min="2" max="2" width="9.6328125" bestFit="1" customWidth="1"/>
    <col min="3" max="3" width="7.81640625" bestFit="1" customWidth="1"/>
    <col min="4" max="4" width="11.1796875" customWidth="1"/>
    <col min="5" max="5" width="9.81640625" bestFit="1" customWidth="1"/>
    <col min="6" max="6" width="6.453125" bestFit="1" customWidth="1"/>
    <col min="7" max="7" width="7.81640625" bestFit="1" customWidth="1"/>
    <col min="8" max="8" width="10.08984375" bestFit="1" customWidth="1"/>
    <col min="9" max="9" width="9.81640625" bestFit="1" customWidth="1"/>
    <col min="10" max="10" width="8.453125" bestFit="1" customWidth="1"/>
    <col min="11" max="11" width="12.08984375" bestFit="1" customWidth="1"/>
    <col min="12" max="12" width="14.36328125" bestFit="1" customWidth="1"/>
    <col min="13" max="13" width="15.36328125" bestFit="1" customWidth="1"/>
    <col min="14" max="14" width="16.6328125" bestFit="1" customWidth="1"/>
  </cols>
  <sheetData>
    <row r="3" spans="2:14" x14ac:dyDescent="0.35">
      <c r="B3" s="68" t="s">
        <v>170</v>
      </c>
      <c r="C3" s="68" t="s">
        <v>171</v>
      </c>
      <c r="D3" s="68" t="s">
        <v>172</v>
      </c>
      <c r="E3" s="68" t="s">
        <v>173</v>
      </c>
      <c r="F3" s="68" t="s">
        <v>174</v>
      </c>
      <c r="G3" s="68" t="s">
        <v>175</v>
      </c>
      <c r="H3" s="68" t="s">
        <v>176</v>
      </c>
      <c r="I3" s="68" t="s">
        <v>177</v>
      </c>
      <c r="J3" s="68" t="s">
        <v>178</v>
      </c>
      <c r="K3" s="68" t="s">
        <v>179</v>
      </c>
      <c r="L3" s="68" t="s">
        <v>180</v>
      </c>
      <c r="M3" s="68" t="s">
        <v>181</v>
      </c>
      <c r="N3" s="69" t="s">
        <v>182</v>
      </c>
    </row>
    <row r="4" spans="2:14" x14ac:dyDescent="0.35">
      <c r="B4" s="70" t="s">
        <v>111</v>
      </c>
      <c r="C4" s="70">
        <v>1</v>
      </c>
      <c r="D4" s="70">
        <v>1</v>
      </c>
      <c r="E4" s="70">
        <v>1</v>
      </c>
      <c r="F4" s="70">
        <v>1</v>
      </c>
      <c r="G4" s="70">
        <v>0</v>
      </c>
      <c r="H4" s="70">
        <v>0</v>
      </c>
      <c r="I4" s="70">
        <v>1</v>
      </c>
      <c r="J4" s="70">
        <v>1</v>
      </c>
      <c r="K4" s="70">
        <v>2</v>
      </c>
      <c r="L4" s="70">
        <v>2</v>
      </c>
      <c r="M4" s="70">
        <v>4</v>
      </c>
      <c r="N4" s="70" t="s">
        <v>183</v>
      </c>
    </row>
    <row r="5" spans="2:14" s="71" customFormat="1" x14ac:dyDescent="0.35"/>
    <row r="6" spans="2:14" s="71" customFormat="1" x14ac:dyDescent="0.35"/>
    <row r="7" spans="2:14" s="72" customFormat="1" ht="28" customHeight="1" x14ac:dyDescent="0.35">
      <c r="B7" s="109" t="s">
        <v>188</v>
      </c>
      <c r="C7" s="109"/>
      <c r="D7" s="109"/>
    </row>
    <row r="8" spans="2:14" s="71" customFormat="1" x14ac:dyDescent="0.35">
      <c r="B8" s="70" t="s">
        <v>184</v>
      </c>
      <c r="C8" s="70">
        <v>1.1000000000000001</v>
      </c>
      <c r="D8" s="70">
        <v>1.2</v>
      </c>
    </row>
    <row r="9" spans="2:14" s="71" customFormat="1" x14ac:dyDescent="0.35">
      <c r="B9" s="73" t="s">
        <v>2</v>
      </c>
      <c r="C9" s="70">
        <v>4985</v>
      </c>
      <c r="D9" s="70">
        <v>4985</v>
      </c>
    </row>
    <row r="10" spans="2:14" x14ac:dyDescent="0.35">
      <c r="B10" s="73" t="s">
        <v>186</v>
      </c>
      <c r="C10" s="70">
        <v>2</v>
      </c>
      <c r="D10" s="70">
        <v>0</v>
      </c>
    </row>
    <row r="11" spans="2:14" x14ac:dyDescent="0.35">
      <c r="B11" s="70" t="s">
        <v>74</v>
      </c>
      <c r="C11" s="70">
        <v>25.872699999999998</v>
      </c>
      <c r="D11" s="70">
        <v>25.890899999999998</v>
      </c>
    </row>
    <row r="12" spans="2:14" x14ac:dyDescent="0.35">
      <c r="B12" s="70" t="s">
        <v>77</v>
      </c>
      <c r="C12" s="78">
        <v>0</v>
      </c>
      <c r="D12" s="78">
        <v>6.93E-2</v>
      </c>
    </row>
    <row r="13" spans="2:14" x14ac:dyDescent="0.35">
      <c r="B13" s="70" t="s">
        <v>67</v>
      </c>
      <c r="C13" s="70">
        <v>2962</v>
      </c>
      <c r="D13" s="70">
        <v>2964</v>
      </c>
    </row>
    <row r="16" spans="2:14" x14ac:dyDescent="0.35">
      <c r="G16" t="s">
        <v>189</v>
      </c>
      <c r="K16" t="s">
        <v>190</v>
      </c>
    </row>
  </sheetData>
  <mergeCells count="1">
    <mergeCell ref="B7:D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83AE-8994-48A0-85B2-FC176FE9A764}">
  <dimension ref="B3:N16"/>
  <sheetViews>
    <sheetView workbookViewId="0">
      <selection activeCell="B4" sqref="B4"/>
    </sheetView>
  </sheetViews>
  <sheetFormatPr defaultRowHeight="14.5" x14ac:dyDescent="0.35"/>
  <cols>
    <col min="2" max="2" width="9.6328125" bestFit="1" customWidth="1"/>
    <col min="3" max="3" width="7.81640625" bestFit="1" customWidth="1"/>
    <col min="4" max="4" width="11.1796875" customWidth="1"/>
    <col min="5" max="5" width="9.81640625" bestFit="1" customWidth="1"/>
    <col min="6" max="6" width="6.453125" bestFit="1" customWidth="1"/>
    <col min="7" max="7" width="7.81640625" bestFit="1" customWidth="1"/>
    <col min="8" max="8" width="10.08984375" bestFit="1" customWidth="1"/>
    <col min="9" max="9" width="9.81640625" bestFit="1" customWidth="1"/>
    <col min="10" max="10" width="8.453125" bestFit="1" customWidth="1"/>
    <col min="11" max="11" width="12.08984375" bestFit="1" customWidth="1"/>
    <col min="12" max="12" width="14.36328125" bestFit="1" customWidth="1"/>
    <col min="13" max="13" width="15.36328125" bestFit="1" customWidth="1"/>
    <col min="14" max="14" width="16.6328125" bestFit="1" customWidth="1"/>
  </cols>
  <sheetData>
    <row r="3" spans="2:14" x14ac:dyDescent="0.35">
      <c r="B3" s="68" t="s">
        <v>170</v>
      </c>
      <c r="C3" s="68" t="s">
        <v>171</v>
      </c>
      <c r="D3" s="68" t="s">
        <v>172</v>
      </c>
      <c r="E3" s="68" t="s">
        <v>173</v>
      </c>
      <c r="F3" s="68" t="s">
        <v>174</v>
      </c>
      <c r="G3" s="68" t="s">
        <v>175</v>
      </c>
      <c r="H3" s="68" t="s">
        <v>176</v>
      </c>
      <c r="I3" s="68" t="s">
        <v>177</v>
      </c>
      <c r="J3" s="68" t="s">
        <v>178</v>
      </c>
      <c r="K3" s="68" t="s">
        <v>179</v>
      </c>
      <c r="L3" s="68" t="s">
        <v>180</v>
      </c>
      <c r="M3" s="68" t="s">
        <v>181</v>
      </c>
      <c r="N3" s="69" t="s">
        <v>182</v>
      </c>
    </row>
    <row r="4" spans="2:14" x14ac:dyDescent="0.35">
      <c r="B4" s="70" t="s">
        <v>132</v>
      </c>
      <c r="C4" s="70">
        <v>1</v>
      </c>
      <c r="D4" s="70">
        <v>1</v>
      </c>
      <c r="E4" s="70">
        <v>1</v>
      </c>
      <c r="F4" s="70">
        <v>7</v>
      </c>
      <c r="G4" s="70">
        <v>5</v>
      </c>
      <c r="H4" s="70">
        <v>0</v>
      </c>
      <c r="I4" s="70">
        <v>2</v>
      </c>
      <c r="J4" s="70">
        <v>2</v>
      </c>
      <c r="K4" s="70">
        <v>1</v>
      </c>
      <c r="L4" s="70">
        <v>6</v>
      </c>
      <c r="M4" s="70">
        <v>3</v>
      </c>
      <c r="N4" s="70" t="s">
        <v>187</v>
      </c>
    </row>
    <row r="5" spans="2:14" s="71" customFormat="1" x14ac:dyDescent="0.35"/>
    <row r="6" spans="2:14" s="71" customFormat="1" x14ac:dyDescent="0.35"/>
    <row r="7" spans="2:14" s="72" customFormat="1" ht="28" customHeight="1" x14ac:dyDescent="0.35">
      <c r="B7" s="109" t="s">
        <v>194</v>
      </c>
      <c r="C7" s="109"/>
      <c r="D7" s="109"/>
    </row>
    <row r="8" spans="2:14" s="71" customFormat="1" x14ac:dyDescent="0.35">
      <c r="B8" s="70" t="s">
        <v>184</v>
      </c>
      <c r="C8" s="70">
        <v>1.1000000000000001</v>
      </c>
      <c r="D8" s="70">
        <v>1.2</v>
      </c>
    </row>
    <row r="9" spans="2:14" s="71" customFormat="1" x14ac:dyDescent="0.35">
      <c r="B9" s="73" t="s">
        <v>2</v>
      </c>
      <c r="C9" s="70">
        <v>5156</v>
      </c>
      <c r="D9" s="70">
        <v>5156</v>
      </c>
    </row>
    <row r="10" spans="2:14" x14ac:dyDescent="0.35">
      <c r="B10" s="73" t="s">
        <v>186</v>
      </c>
      <c r="C10" s="70">
        <v>1</v>
      </c>
      <c r="D10" s="70">
        <v>0</v>
      </c>
    </row>
    <row r="11" spans="2:14" x14ac:dyDescent="0.35">
      <c r="B11" s="70" t="s">
        <v>74</v>
      </c>
      <c r="C11" s="70">
        <v>278.92309999999998</v>
      </c>
      <c r="D11" s="70">
        <v>280.5385</v>
      </c>
    </row>
    <row r="12" spans="2:14" x14ac:dyDescent="0.35">
      <c r="B12" s="70" t="s">
        <v>77</v>
      </c>
      <c r="C12" s="78">
        <v>0</v>
      </c>
      <c r="D12" s="78">
        <v>4.4000000000000003E-3</v>
      </c>
    </row>
    <row r="13" spans="2:14" x14ac:dyDescent="0.35">
      <c r="B13" s="70" t="s">
        <v>67</v>
      </c>
      <c r="C13" s="70">
        <v>3647</v>
      </c>
      <c r="D13" s="70">
        <v>3668</v>
      </c>
    </row>
    <row r="16" spans="2:14" x14ac:dyDescent="0.35">
      <c r="G16" t="s">
        <v>195</v>
      </c>
      <c r="K16" t="s">
        <v>196</v>
      </c>
    </row>
  </sheetData>
  <mergeCells count="1">
    <mergeCell ref="B7:D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F09B-1871-45A7-958E-7A245AF02E44}">
  <dimension ref="B3:N16"/>
  <sheetViews>
    <sheetView workbookViewId="0">
      <selection activeCell="D16" sqref="D16"/>
    </sheetView>
  </sheetViews>
  <sheetFormatPr defaultRowHeight="14.5" x14ac:dyDescent="0.35"/>
  <cols>
    <col min="2" max="2" width="9.6328125" bestFit="1" customWidth="1"/>
    <col min="3" max="3" width="7.81640625" bestFit="1" customWidth="1"/>
    <col min="4" max="4" width="11.1796875" customWidth="1"/>
    <col min="5" max="5" width="9.81640625" bestFit="1" customWidth="1"/>
    <col min="6" max="6" width="6.453125" bestFit="1" customWidth="1"/>
    <col min="7" max="7" width="7.81640625" bestFit="1" customWidth="1"/>
    <col min="8" max="8" width="10.08984375" bestFit="1" customWidth="1"/>
    <col min="9" max="9" width="9.81640625" bestFit="1" customWidth="1"/>
    <col min="10" max="10" width="8.453125" bestFit="1" customWidth="1"/>
    <col min="11" max="11" width="12.08984375" bestFit="1" customWidth="1"/>
    <col min="12" max="12" width="14.36328125" bestFit="1" customWidth="1"/>
    <col min="13" max="13" width="15.36328125" bestFit="1" customWidth="1"/>
    <col min="14" max="14" width="16.6328125" bestFit="1" customWidth="1"/>
  </cols>
  <sheetData>
    <row r="3" spans="2:14" x14ac:dyDescent="0.35">
      <c r="B3" s="68" t="s">
        <v>170</v>
      </c>
      <c r="C3" s="68" t="s">
        <v>171</v>
      </c>
      <c r="D3" s="68" t="s">
        <v>172</v>
      </c>
      <c r="E3" s="68" t="s">
        <v>173</v>
      </c>
      <c r="F3" s="68" t="s">
        <v>174</v>
      </c>
      <c r="G3" s="68" t="s">
        <v>175</v>
      </c>
      <c r="H3" s="68" t="s">
        <v>176</v>
      </c>
      <c r="I3" s="68" t="s">
        <v>177</v>
      </c>
      <c r="J3" s="68" t="s">
        <v>178</v>
      </c>
      <c r="K3" s="68" t="s">
        <v>179</v>
      </c>
      <c r="L3" s="68" t="s">
        <v>180</v>
      </c>
      <c r="M3" s="68" t="s">
        <v>181</v>
      </c>
      <c r="N3" s="69" t="s">
        <v>182</v>
      </c>
    </row>
    <row r="4" spans="2:14" x14ac:dyDescent="0.35">
      <c r="B4" s="70" t="s">
        <v>146</v>
      </c>
      <c r="C4" s="70">
        <v>1</v>
      </c>
      <c r="D4" s="70">
        <v>1</v>
      </c>
      <c r="E4" s="70">
        <v>1</v>
      </c>
      <c r="F4" s="70">
        <v>1</v>
      </c>
      <c r="G4" s="70">
        <v>0</v>
      </c>
      <c r="H4" s="70">
        <v>0</v>
      </c>
      <c r="I4" s="70">
        <v>1</v>
      </c>
      <c r="J4" s="70">
        <v>1</v>
      </c>
      <c r="K4" s="70">
        <v>1</v>
      </c>
      <c r="L4" s="70">
        <v>1</v>
      </c>
      <c r="M4" s="70">
        <v>3</v>
      </c>
      <c r="N4" s="70" t="s">
        <v>187</v>
      </c>
    </row>
    <row r="5" spans="2:14" s="71" customFormat="1" x14ac:dyDescent="0.35"/>
    <row r="6" spans="2:14" s="71" customFormat="1" x14ac:dyDescent="0.35"/>
    <row r="7" spans="2:14" s="72" customFormat="1" ht="28" customHeight="1" x14ac:dyDescent="0.35">
      <c r="B7" s="109" t="s">
        <v>199</v>
      </c>
      <c r="C7" s="109"/>
      <c r="D7" s="109"/>
    </row>
    <row r="8" spans="2:14" s="71" customFormat="1" x14ac:dyDescent="0.35">
      <c r="B8" s="70" t="s">
        <v>184</v>
      </c>
      <c r="C8" s="70">
        <v>1.1000000000000001</v>
      </c>
      <c r="D8" s="70">
        <v>1.2</v>
      </c>
    </row>
    <row r="9" spans="2:14" s="71" customFormat="1" x14ac:dyDescent="0.35">
      <c r="B9" s="73" t="s">
        <v>2</v>
      </c>
      <c r="C9" s="70">
        <v>5213</v>
      </c>
      <c r="D9" s="70">
        <v>5213</v>
      </c>
    </row>
    <row r="10" spans="2:14" x14ac:dyDescent="0.35">
      <c r="B10" s="73" t="s">
        <v>186</v>
      </c>
      <c r="C10" s="70">
        <v>1</v>
      </c>
      <c r="D10" s="70">
        <v>0</v>
      </c>
    </row>
    <row r="11" spans="2:14" x14ac:dyDescent="0.35">
      <c r="B11" s="70" t="s">
        <v>74</v>
      </c>
      <c r="C11" s="70">
        <v>26.325600000000001</v>
      </c>
      <c r="D11" s="70">
        <v>26.3721</v>
      </c>
    </row>
    <row r="12" spans="2:14" x14ac:dyDescent="0.35">
      <c r="B12" s="70" t="s">
        <v>77</v>
      </c>
      <c r="C12" s="78">
        <v>0</v>
      </c>
      <c r="D12" s="78">
        <v>7.1999999999999998E-3</v>
      </c>
    </row>
    <row r="13" spans="2:14" x14ac:dyDescent="0.35">
      <c r="B13" s="70" t="s">
        <v>67</v>
      </c>
      <c r="C13" s="70">
        <v>1193</v>
      </c>
      <c r="D13" s="70">
        <v>1195</v>
      </c>
    </row>
    <row r="16" spans="2:14" x14ac:dyDescent="0.35">
      <c r="G16" t="s">
        <v>197</v>
      </c>
      <c r="K16" t="s">
        <v>198</v>
      </c>
    </row>
  </sheetData>
  <mergeCells count="1">
    <mergeCell ref="B7:D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3108D-02D1-4B47-B432-8D61EC85A8DC}">
  <dimension ref="B3:N16"/>
  <sheetViews>
    <sheetView topLeftCell="A21" workbookViewId="0">
      <selection activeCell="N14" sqref="N14"/>
    </sheetView>
  </sheetViews>
  <sheetFormatPr defaultRowHeight="14.5" x14ac:dyDescent="0.35"/>
  <cols>
    <col min="2" max="2" width="9.6328125" bestFit="1" customWidth="1"/>
    <col min="3" max="3" width="7.81640625" bestFit="1" customWidth="1"/>
    <col min="4" max="4" width="11.1796875" customWidth="1"/>
    <col min="5" max="5" width="9.81640625" bestFit="1" customWidth="1"/>
    <col min="6" max="6" width="6.453125" bestFit="1" customWidth="1"/>
    <col min="7" max="7" width="7.81640625" bestFit="1" customWidth="1"/>
    <col min="8" max="8" width="10.08984375" bestFit="1" customWidth="1"/>
    <col min="9" max="9" width="9.81640625" bestFit="1" customWidth="1"/>
    <col min="10" max="10" width="8.453125" bestFit="1" customWidth="1"/>
    <col min="11" max="11" width="12.08984375" bestFit="1" customWidth="1"/>
    <col min="12" max="12" width="14.36328125" bestFit="1" customWidth="1"/>
    <col min="13" max="13" width="15.36328125" bestFit="1" customWidth="1"/>
    <col min="14" max="14" width="18" bestFit="1" customWidth="1"/>
  </cols>
  <sheetData>
    <row r="3" spans="2:14" x14ac:dyDescent="0.35">
      <c r="B3" s="68" t="s">
        <v>170</v>
      </c>
      <c r="C3" s="68" t="s">
        <v>171</v>
      </c>
      <c r="D3" s="68" t="s">
        <v>172</v>
      </c>
      <c r="E3" s="68" t="s">
        <v>173</v>
      </c>
      <c r="F3" s="68" t="s">
        <v>174</v>
      </c>
      <c r="G3" s="68" t="s">
        <v>175</v>
      </c>
      <c r="H3" s="68" t="s">
        <v>176</v>
      </c>
      <c r="I3" s="68" t="s">
        <v>177</v>
      </c>
      <c r="J3" s="68" t="s">
        <v>178</v>
      </c>
      <c r="K3" s="68" t="s">
        <v>179</v>
      </c>
      <c r="L3" s="68" t="s">
        <v>180</v>
      </c>
      <c r="M3" s="68" t="s">
        <v>181</v>
      </c>
      <c r="N3" s="69" t="s">
        <v>182</v>
      </c>
    </row>
    <row r="4" spans="2:14" x14ac:dyDescent="0.35">
      <c r="B4" s="70" t="s">
        <v>128</v>
      </c>
      <c r="C4" s="70">
        <v>1</v>
      </c>
      <c r="D4" s="70">
        <v>1</v>
      </c>
      <c r="E4" s="70">
        <v>1</v>
      </c>
      <c r="F4" s="70">
        <v>4</v>
      </c>
      <c r="G4" s="70">
        <v>4</v>
      </c>
      <c r="H4" s="70">
        <v>0</v>
      </c>
      <c r="I4" s="70">
        <v>0</v>
      </c>
      <c r="J4" s="70">
        <v>2</v>
      </c>
      <c r="K4" s="70">
        <v>1</v>
      </c>
      <c r="L4" s="70">
        <v>3</v>
      </c>
      <c r="M4" s="70">
        <v>1</v>
      </c>
      <c r="N4" s="70" t="s">
        <v>183</v>
      </c>
    </row>
    <row r="5" spans="2:14" s="71" customFormat="1" x14ac:dyDescent="0.35"/>
    <row r="6" spans="2:14" s="71" customFormat="1" x14ac:dyDescent="0.35"/>
    <row r="7" spans="2:14" s="72" customFormat="1" ht="28" customHeight="1" x14ac:dyDescent="0.35">
      <c r="B7" s="109" t="s">
        <v>193</v>
      </c>
      <c r="C7" s="109"/>
      <c r="D7" s="109"/>
    </row>
    <row r="8" spans="2:14" s="71" customFormat="1" x14ac:dyDescent="0.35">
      <c r="B8" s="70" t="s">
        <v>184</v>
      </c>
      <c r="C8" s="70">
        <v>1.1000000000000001</v>
      </c>
      <c r="D8" s="70">
        <v>1.2</v>
      </c>
    </row>
    <row r="9" spans="2:14" s="71" customFormat="1" x14ac:dyDescent="0.35">
      <c r="B9" s="73" t="s">
        <v>2</v>
      </c>
      <c r="C9" s="70">
        <v>6453</v>
      </c>
      <c r="D9" s="70">
        <v>6453</v>
      </c>
    </row>
    <row r="10" spans="2:14" x14ac:dyDescent="0.35">
      <c r="B10" s="73" t="s">
        <v>186</v>
      </c>
      <c r="C10" s="70">
        <v>1</v>
      </c>
      <c r="D10" s="70">
        <v>0</v>
      </c>
    </row>
    <row r="11" spans="2:14" x14ac:dyDescent="0.35">
      <c r="B11" s="70" t="s">
        <v>74</v>
      </c>
      <c r="C11" s="70">
        <v>32.137900000000002</v>
      </c>
      <c r="D11" s="70">
        <v>32.655200000000001</v>
      </c>
    </row>
    <row r="12" spans="2:14" x14ac:dyDescent="0.35">
      <c r="B12" s="70" t="s">
        <v>77</v>
      </c>
      <c r="C12" s="78">
        <v>0</v>
      </c>
      <c r="D12" s="78">
        <v>2.5000000000000001E-3</v>
      </c>
    </row>
    <row r="13" spans="2:14" x14ac:dyDescent="0.35">
      <c r="B13" s="70" t="s">
        <v>67</v>
      </c>
      <c r="C13" s="70">
        <v>962</v>
      </c>
      <c r="D13" s="70">
        <v>977</v>
      </c>
    </row>
    <row r="16" spans="2:14" x14ac:dyDescent="0.35">
      <c r="G16" t="s">
        <v>191</v>
      </c>
      <c r="K16" t="s">
        <v>192</v>
      </c>
    </row>
  </sheetData>
  <mergeCells count="1">
    <mergeCell ref="B7:D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FA24-5E57-4467-88F3-D45FAE55A34A}">
  <dimension ref="D4:G12"/>
  <sheetViews>
    <sheetView topLeftCell="A17" workbookViewId="0">
      <selection activeCell="D37" sqref="D37"/>
    </sheetView>
  </sheetViews>
  <sheetFormatPr defaultRowHeight="14.5" x14ac:dyDescent="0.35"/>
  <cols>
    <col min="1" max="3" width="8.7265625" style="101"/>
    <col min="4" max="4" width="72.36328125" style="101" bestFit="1" customWidth="1"/>
    <col min="5" max="16384" width="8.7265625" style="101"/>
  </cols>
  <sheetData>
    <row r="4" spans="4:7" x14ac:dyDescent="0.35">
      <c r="D4" s="100" t="s">
        <v>339</v>
      </c>
      <c r="E4" s="100" t="s">
        <v>340</v>
      </c>
      <c r="F4" s="100" t="s">
        <v>341</v>
      </c>
      <c r="G4" s="100" t="s">
        <v>342</v>
      </c>
    </row>
    <row r="5" spans="4:7" x14ac:dyDescent="0.35">
      <c r="D5" s="102" t="s">
        <v>343</v>
      </c>
      <c r="E5" s="103">
        <v>22</v>
      </c>
      <c r="F5" s="103">
        <v>2</v>
      </c>
      <c r="G5" s="103">
        <v>0</v>
      </c>
    </row>
    <row r="6" spans="4:7" ht="29" x14ac:dyDescent="0.35">
      <c r="D6" s="102" t="s">
        <v>344</v>
      </c>
      <c r="E6" s="103">
        <v>21</v>
      </c>
      <c r="F6" s="103">
        <v>1</v>
      </c>
      <c r="G6" s="103">
        <v>2</v>
      </c>
    </row>
    <row r="7" spans="4:7" x14ac:dyDescent="0.35">
      <c r="D7" s="102" t="s">
        <v>345</v>
      </c>
      <c r="E7" s="103">
        <v>22</v>
      </c>
      <c r="F7" s="103">
        <v>1</v>
      </c>
      <c r="G7" s="103">
        <v>1</v>
      </c>
    </row>
    <row r="8" spans="4:7" x14ac:dyDescent="0.35">
      <c r="D8" s="102" t="s">
        <v>346</v>
      </c>
      <c r="E8" s="103">
        <v>18</v>
      </c>
      <c r="F8" s="103">
        <v>0</v>
      </c>
      <c r="G8" s="103">
        <v>6</v>
      </c>
    </row>
    <row r="9" spans="4:7" x14ac:dyDescent="0.35">
      <c r="D9" s="102" t="s">
        <v>347</v>
      </c>
      <c r="E9" s="103">
        <v>23</v>
      </c>
      <c r="F9" s="103">
        <v>0</v>
      </c>
      <c r="G9" s="103">
        <v>1</v>
      </c>
    </row>
    <row r="10" spans="4:7" ht="29" x14ac:dyDescent="0.35">
      <c r="D10" s="102" t="s">
        <v>348</v>
      </c>
      <c r="E10" s="103">
        <v>23</v>
      </c>
      <c r="F10" s="103">
        <v>1</v>
      </c>
      <c r="G10" s="103">
        <v>0</v>
      </c>
    </row>
    <row r="11" spans="4:7" ht="29" x14ac:dyDescent="0.35">
      <c r="D11" s="102" t="s">
        <v>349</v>
      </c>
      <c r="E11" s="103">
        <v>23</v>
      </c>
      <c r="F11" s="103">
        <v>0</v>
      </c>
      <c r="G11" s="103">
        <v>1</v>
      </c>
    </row>
    <row r="12" spans="4:7" x14ac:dyDescent="0.35">
      <c r="D12" s="102" t="s">
        <v>350</v>
      </c>
      <c r="E12" s="103">
        <v>23</v>
      </c>
      <c r="F12" s="103">
        <v>0</v>
      </c>
      <c r="G12" s="103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8E37-E9D9-4B26-875A-03C13AF6C178}">
  <dimension ref="A1:BC22"/>
  <sheetViews>
    <sheetView workbookViewId="0"/>
  </sheetViews>
  <sheetFormatPr defaultRowHeight="21.5" customHeight="1" x14ac:dyDescent="0.35"/>
  <cols>
    <col min="1" max="1" width="47.453125" style="41" customWidth="1"/>
    <col min="2" max="2" width="21.36328125" style="41" customWidth="1"/>
    <col min="3" max="53" width="8.7265625" style="41"/>
    <col min="54" max="54" width="12.26953125" style="1" bestFit="1" customWidth="1"/>
    <col min="55" max="55" width="15.7265625" style="41" customWidth="1"/>
    <col min="56" max="16384" width="8.7265625" style="41"/>
  </cols>
  <sheetData>
    <row r="1" spans="1:55" s="96" customFormat="1" ht="21.5" customHeight="1" thickBot="1" x14ac:dyDescent="0.4">
      <c r="A1" s="96" t="s">
        <v>204</v>
      </c>
      <c r="B1" s="96" t="s">
        <v>205</v>
      </c>
      <c r="C1" s="96" t="s">
        <v>206</v>
      </c>
      <c r="D1" s="96" t="s">
        <v>207</v>
      </c>
      <c r="E1" s="96" t="s">
        <v>208</v>
      </c>
      <c r="F1" s="96" t="s">
        <v>209</v>
      </c>
      <c r="G1" s="96" t="s">
        <v>210</v>
      </c>
      <c r="H1" s="96" t="s">
        <v>211</v>
      </c>
      <c r="I1" s="96" t="s">
        <v>212</v>
      </c>
      <c r="J1" s="96" t="s">
        <v>213</v>
      </c>
      <c r="K1" s="96" t="s">
        <v>214</v>
      </c>
      <c r="L1" s="96" t="s">
        <v>215</v>
      </c>
      <c r="M1" s="96" t="s">
        <v>216</v>
      </c>
      <c r="N1" s="96" t="s">
        <v>217</v>
      </c>
      <c r="O1" s="96" t="s">
        <v>218</v>
      </c>
      <c r="P1" s="96" t="s">
        <v>219</v>
      </c>
      <c r="Q1" s="96" t="s">
        <v>220</v>
      </c>
      <c r="R1" s="96" t="s">
        <v>221</v>
      </c>
      <c r="S1" s="96" t="s">
        <v>222</v>
      </c>
      <c r="T1" s="96" t="s">
        <v>223</v>
      </c>
      <c r="U1" s="96" t="s">
        <v>224</v>
      </c>
      <c r="V1" s="96" t="s">
        <v>225</v>
      </c>
      <c r="W1" s="96" t="s">
        <v>226</v>
      </c>
      <c r="X1" s="96" t="s">
        <v>227</v>
      </c>
      <c r="Y1" s="96" t="s">
        <v>228</v>
      </c>
      <c r="Z1" s="96" t="s">
        <v>229</v>
      </c>
      <c r="AA1" s="96" t="s">
        <v>230</v>
      </c>
      <c r="AB1" s="96" t="s">
        <v>231</v>
      </c>
      <c r="AC1" s="96" t="s">
        <v>232</v>
      </c>
      <c r="AD1" s="96" t="s">
        <v>233</v>
      </c>
      <c r="AE1" s="96" t="s">
        <v>234</v>
      </c>
      <c r="AF1" s="96" t="s">
        <v>235</v>
      </c>
      <c r="AG1" s="96" t="s">
        <v>236</v>
      </c>
      <c r="AH1" s="96" t="s">
        <v>237</v>
      </c>
      <c r="AI1" s="96" t="s">
        <v>238</v>
      </c>
      <c r="AJ1" s="96" t="s">
        <v>239</v>
      </c>
      <c r="AK1" s="96" t="s">
        <v>240</v>
      </c>
      <c r="AL1" s="96" t="s">
        <v>241</v>
      </c>
      <c r="AM1" s="96" t="s">
        <v>242</v>
      </c>
      <c r="AN1" s="96" t="s">
        <v>243</v>
      </c>
      <c r="AO1" s="96" t="s">
        <v>244</v>
      </c>
      <c r="AP1" s="96" t="s">
        <v>245</v>
      </c>
      <c r="AQ1" s="96" t="s">
        <v>246</v>
      </c>
      <c r="AR1" s="96" t="s">
        <v>247</v>
      </c>
      <c r="AS1" s="96" t="s">
        <v>248</v>
      </c>
      <c r="AT1" s="96" t="s">
        <v>249</v>
      </c>
      <c r="AU1" s="96" t="s">
        <v>250</v>
      </c>
      <c r="AV1" s="96" t="s">
        <v>251</v>
      </c>
      <c r="AW1" s="96" t="s">
        <v>252</v>
      </c>
      <c r="AX1" s="96" t="s">
        <v>253</v>
      </c>
      <c r="AY1" s="96" t="s">
        <v>254</v>
      </c>
      <c r="AZ1" s="96" t="s">
        <v>255</v>
      </c>
      <c r="BA1" s="96" t="s">
        <v>259</v>
      </c>
      <c r="BB1" s="9" t="s">
        <v>282</v>
      </c>
      <c r="BC1" s="96" t="s">
        <v>283</v>
      </c>
    </row>
    <row r="2" spans="1:55" ht="21.5" customHeight="1" thickTop="1" thickBot="1" x14ac:dyDescent="0.4">
      <c r="A2" s="81" t="s">
        <v>256</v>
      </c>
      <c r="B2" s="81" t="s">
        <v>257</v>
      </c>
      <c r="C2" s="81" t="s">
        <v>205</v>
      </c>
      <c r="D2" s="81">
        <v>5</v>
      </c>
      <c r="E2" s="83">
        <v>18</v>
      </c>
      <c r="F2" s="83">
        <v>13</v>
      </c>
      <c r="G2" s="81">
        <v>5</v>
      </c>
      <c r="H2" s="81">
        <v>6</v>
      </c>
      <c r="I2" s="81">
        <v>1</v>
      </c>
      <c r="J2" s="81">
        <v>2</v>
      </c>
      <c r="K2" s="81">
        <v>2</v>
      </c>
      <c r="L2" s="81">
        <v>15</v>
      </c>
      <c r="M2" s="81">
        <v>0</v>
      </c>
      <c r="N2" s="81">
        <v>0</v>
      </c>
      <c r="O2" s="81">
        <v>0</v>
      </c>
      <c r="P2" s="81">
        <v>6</v>
      </c>
      <c r="Q2" s="81">
        <v>0</v>
      </c>
      <c r="R2" s="81">
        <v>0</v>
      </c>
      <c r="S2" s="81">
        <v>0</v>
      </c>
      <c r="T2" s="81">
        <v>1</v>
      </c>
      <c r="U2" s="81">
        <v>5</v>
      </c>
      <c r="V2" s="81">
        <v>6</v>
      </c>
      <c r="W2" s="81">
        <v>5</v>
      </c>
      <c r="X2" s="81">
        <v>0</v>
      </c>
      <c r="Y2" s="81">
        <v>0</v>
      </c>
      <c r="Z2" s="81">
        <v>0</v>
      </c>
      <c r="AA2" s="81">
        <v>0</v>
      </c>
      <c r="AB2" s="81">
        <v>0</v>
      </c>
      <c r="AC2" s="81">
        <v>0</v>
      </c>
      <c r="AD2" s="81">
        <v>0</v>
      </c>
      <c r="AE2" s="81">
        <v>0</v>
      </c>
      <c r="AF2" s="81">
        <v>0</v>
      </c>
      <c r="AG2" s="81">
        <v>0</v>
      </c>
      <c r="AH2" s="81">
        <v>0</v>
      </c>
      <c r="AI2" s="81">
        <v>18</v>
      </c>
      <c r="AJ2" s="81">
        <v>1</v>
      </c>
      <c r="AK2" s="81">
        <v>0</v>
      </c>
      <c r="AL2" s="81">
        <v>0</v>
      </c>
      <c r="AM2" s="81">
        <v>0</v>
      </c>
      <c r="AN2" s="81">
        <v>0</v>
      </c>
      <c r="AO2" s="81">
        <v>0</v>
      </c>
      <c r="AP2" s="81">
        <v>0</v>
      </c>
      <c r="AQ2" s="81">
        <v>0</v>
      </c>
      <c r="AR2" s="81">
        <v>0</v>
      </c>
      <c r="AS2" s="81">
        <v>0</v>
      </c>
      <c r="AT2" s="81">
        <v>0</v>
      </c>
      <c r="AU2" s="81">
        <v>1</v>
      </c>
      <c r="AV2" s="81">
        <v>0</v>
      </c>
      <c r="AW2" s="81">
        <v>0</v>
      </c>
      <c r="AX2" s="81">
        <v>56</v>
      </c>
      <c r="AY2" s="81">
        <v>1024</v>
      </c>
      <c r="AZ2" s="81">
        <v>0</v>
      </c>
      <c r="BA2" s="83">
        <v>0</v>
      </c>
      <c r="BB2" s="82"/>
      <c r="BC2" s="81"/>
    </row>
    <row r="3" spans="1:55" ht="21.5" customHeight="1" thickTop="1" thickBot="1" x14ac:dyDescent="0.4">
      <c r="A3" s="81" t="s">
        <v>258</v>
      </c>
      <c r="B3" s="81" t="s">
        <v>257</v>
      </c>
      <c r="C3" s="81" t="s">
        <v>205</v>
      </c>
      <c r="D3" s="81">
        <v>5</v>
      </c>
      <c r="E3" s="83">
        <v>19</v>
      </c>
      <c r="F3" s="83">
        <v>14</v>
      </c>
      <c r="G3" s="81">
        <v>5</v>
      </c>
      <c r="H3" s="81">
        <v>6</v>
      </c>
      <c r="I3" s="81">
        <v>1</v>
      </c>
      <c r="J3" s="81">
        <v>2</v>
      </c>
      <c r="K3" s="81">
        <v>2</v>
      </c>
      <c r="L3" s="81">
        <v>15</v>
      </c>
      <c r="M3" s="81">
        <v>0</v>
      </c>
      <c r="N3" s="81">
        <v>0</v>
      </c>
      <c r="O3" s="81">
        <v>0</v>
      </c>
      <c r="P3" s="81">
        <v>6</v>
      </c>
      <c r="Q3" s="81">
        <v>0</v>
      </c>
      <c r="R3" s="81">
        <v>0</v>
      </c>
      <c r="S3" s="81">
        <v>0</v>
      </c>
      <c r="T3" s="81">
        <v>1</v>
      </c>
      <c r="U3" s="81">
        <v>5</v>
      </c>
      <c r="V3" s="81">
        <v>6</v>
      </c>
      <c r="W3" s="81">
        <v>5</v>
      </c>
      <c r="X3" s="81">
        <v>0</v>
      </c>
      <c r="Y3" s="81">
        <v>0</v>
      </c>
      <c r="Z3" s="81">
        <v>0</v>
      </c>
      <c r="AA3" s="81">
        <v>0</v>
      </c>
      <c r="AB3" s="81">
        <v>0</v>
      </c>
      <c r="AC3" s="81">
        <v>0</v>
      </c>
      <c r="AD3" s="81">
        <v>0</v>
      </c>
      <c r="AE3" s="81">
        <v>0</v>
      </c>
      <c r="AF3" s="81">
        <v>0</v>
      </c>
      <c r="AG3" s="81">
        <v>0</v>
      </c>
      <c r="AH3" s="81">
        <v>0</v>
      </c>
      <c r="AI3" s="81">
        <v>18</v>
      </c>
      <c r="AJ3" s="81">
        <v>1</v>
      </c>
      <c r="AK3" s="81">
        <v>0</v>
      </c>
      <c r="AL3" s="81">
        <v>0</v>
      </c>
      <c r="AM3" s="81">
        <v>0</v>
      </c>
      <c r="AN3" s="81">
        <v>0</v>
      </c>
      <c r="AO3" s="81">
        <v>0</v>
      </c>
      <c r="AP3" s="81">
        <v>0</v>
      </c>
      <c r="AQ3" s="81">
        <v>0</v>
      </c>
      <c r="AR3" s="81">
        <v>0</v>
      </c>
      <c r="AS3" s="81">
        <v>0</v>
      </c>
      <c r="AT3" s="81">
        <v>0</v>
      </c>
      <c r="AU3" s="81">
        <v>1</v>
      </c>
      <c r="AV3" s="81">
        <v>0</v>
      </c>
      <c r="AW3" s="81">
        <v>0</v>
      </c>
      <c r="AX3" s="81">
        <v>56</v>
      </c>
      <c r="AY3" s="81">
        <v>1024</v>
      </c>
      <c r="AZ3" s="81">
        <v>0</v>
      </c>
      <c r="BA3" s="83">
        <v>0.21920000000000001</v>
      </c>
      <c r="BB3" s="84" t="s">
        <v>260</v>
      </c>
      <c r="BC3" s="81"/>
    </row>
    <row r="4" spans="1:55" ht="21.5" customHeight="1" thickTop="1" thickBot="1" x14ac:dyDescent="0.4">
      <c r="A4" s="85" t="s">
        <v>261</v>
      </c>
      <c r="B4" s="85" t="s">
        <v>262</v>
      </c>
      <c r="C4" s="85" t="s">
        <v>205</v>
      </c>
      <c r="D4" s="85">
        <v>12</v>
      </c>
      <c r="E4" s="85">
        <v>30</v>
      </c>
      <c r="F4" s="85">
        <v>18</v>
      </c>
      <c r="G4" s="85">
        <v>12</v>
      </c>
      <c r="H4" s="85">
        <v>45</v>
      </c>
      <c r="I4" s="85">
        <v>3</v>
      </c>
      <c r="J4" s="85">
        <v>0</v>
      </c>
      <c r="K4" s="85">
        <v>40</v>
      </c>
      <c r="L4" s="85">
        <v>63</v>
      </c>
      <c r="M4" s="85">
        <v>0.83928572999999995</v>
      </c>
      <c r="N4" s="85">
        <v>0</v>
      </c>
      <c r="O4" s="85">
        <v>0</v>
      </c>
      <c r="P4" s="85">
        <v>14</v>
      </c>
      <c r="Q4" s="85">
        <v>1</v>
      </c>
      <c r="R4" s="85">
        <v>8</v>
      </c>
      <c r="S4" s="85">
        <v>5</v>
      </c>
      <c r="T4" s="85">
        <v>0</v>
      </c>
      <c r="U4" s="85">
        <v>1</v>
      </c>
      <c r="V4" s="85">
        <v>9</v>
      </c>
      <c r="W4" s="85">
        <v>0</v>
      </c>
      <c r="X4" s="85">
        <v>0</v>
      </c>
      <c r="Y4" s="85">
        <v>0</v>
      </c>
      <c r="Z4" s="85">
        <v>8</v>
      </c>
      <c r="AA4" s="85">
        <v>1</v>
      </c>
      <c r="AB4" s="85">
        <v>0</v>
      </c>
      <c r="AC4" s="85">
        <v>8</v>
      </c>
      <c r="AD4" s="85">
        <v>0</v>
      </c>
      <c r="AE4" s="85">
        <v>0</v>
      </c>
      <c r="AF4" s="85">
        <v>7</v>
      </c>
      <c r="AG4" s="85">
        <v>0</v>
      </c>
      <c r="AH4" s="85">
        <v>7</v>
      </c>
      <c r="AI4" s="85">
        <v>251</v>
      </c>
      <c r="AJ4" s="85">
        <v>11</v>
      </c>
      <c r="AK4" s="85">
        <v>4</v>
      </c>
      <c r="AL4" s="85">
        <v>15</v>
      </c>
      <c r="AM4" s="85">
        <v>2</v>
      </c>
      <c r="AN4" s="85">
        <v>1</v>
      </c>
      <c r="AO4" s="85">
        <v>5</v>
      </c>
      <c r="AP4" s="85">
        <v>0</v>
      </c>
      <c r="AQ4" s="85">
        <v>26</v>
      </c>
      <c r="AR4" s="85">
        <v>3</v>
      </c>
      <c r="AS4" s="85">
        <v>22</v>
      </c>
      <c r="AT4" s="85">
        <v>4</v>
      </c>
      <c r="AU4" s="85">
        <v>0</v>
      </c>
      <c r="AV4" s="85">
        <v>3</v>
      </c>
      <c r="AW4" s="85">
        <v>0</v>
      </c>
      <c r="AX4" s="85">
        <v>204</v>
      </c>
      <c r="AY4" s="85">
        <v>17</v>
      </c>
      <c r="AZ4" s="85">
        <v>0</v>
      </c>
      <c r="BA4" s="87">
        <v>0.1171</v>
      </c>
      <c r="BB4" s="86"/>
      <c r="BC4" s="85"/>
    </row>
    <row r="5" spans="1:55" ht="21.5" customHeight="1" thickTop="1" thickBot="1" x14ac:dyDescent="0.4">
      <c r="A5" s="85" t="s">
        <v>263</v>
      </c>
      <c r="B5" s="85" t="s">
        <v>262</v>
      </c>
      <c r="C5" s="85" t="s">
        <v>205</v>
      </c>
      <c r="D5" s="85">
        <v>12</v>
      </c>
      <c r="E5" s="85">
        <v>30</v>
      </c>
      <c r="F5" s="85">
        <v>18</v>
      </c>
      <c r="G5" s="85">
        <v>12</v>
      </c>
      <c r="H5" s="85">
        <v>45</v>
      </c>
      <c r="I5" s="85">
        <v>3</v>
      </c>
      <c r="J5" s="85">
        <v>0</v>
      </c>
      <c r="K5" s="85">
        <v>40</v>
      </c>
      <c r="L5" s="85">
        <v>63</v>
      </c>
      <c r="M5" s="85">
        <v>0.83928572999999995</v>
      </c>
      <c r="N5" s="85">
        <v>0</v>
      </c>
      <c r="O5" s="85">
        <v>0</v>
      </c>
      <c r="P5" s="85">
        <v>14</v>
      </c>
      <c r="Q5" s="85">
        <v>1</v>
      </c>
      <c r="R5" s="85">
        <v>8</v>
      </c>
      <c r="S5" s="85">
        <v>5</v>
      </c>
      <c r="T5" s="85">
        <v>0</v>
      </c>
      <c r="U5" s="85">
        <v>1</v>
      </c>
      <c r="V5" s="85">
        <v>9</v>
      </c>
      <c r="W5" s="85">
        <v>0</v>
      </c>
      <c r="X5" s="85">
        <v>0</v>
      </c>
      <c r="Y5" s="85">
        <v>0</v>
      </c>
      <c r="Z5" s="85">
        <v>8</v>
      </c>
      <c r="AA5" s="85">
        <v>1</v>
      </c>
      <c r="AB5" s="85">
        <v>0</v>
      </c>
      <c r="AC5" s="85">
        <v>8</v>
      </c>
      <c r="AD5" s="85">
        <v>0</v>
      </c>
      <c r="AE5" s="85">
        <v>0</v>
      </c>
      <c r="AF5" s="85">
        <v>7</v>
      </c>
      <c r="AG5" s="85">
        <v>0</v>
      </c>
      <c r="AH5" s="85">
        <v>7</v>
      </c>
      <c r="AI5" s="85">
        <v>251</v>
      </c>
      <c r="AJ5" s="85">
        <v>11</v>
      </c>
      <c r="AK5" s="85">
        <v>4</v>
      </c>
      <c r="AL5" s="85">
        <v>15</v>
      </c>
      <c r="AM5" s="85">
        <v>2</v>
      </c>
      <c r="AN5" s="85">
        <v>1</v>
      </c>
      <c r="AO5" s="85">
        <v>5</v>
      </c>
      <c r="AP5" s="85">
        <v>0</v>
      </c>
      <c r="AQ5" s="85">
        <v>26</v>
      </c>
      <c r="AR5" s="85">
        <v>3</v>
      </c>
      <c r="AS5" s="85">
        <v>22</v>
      </c>
      <c r="AT5" s="85">
        <v>4</v>
      </c>
      <c r="AU5" s="85">
        <v>0</v>
      </c>
      <c r="AV5" s="85">
        <v>3</v>
      </c>
      <c r="AW5" s="85">
        <v>0</v>
      </c>
      <c r="AX5" s="85">
        <v>204</v>
      </c>
      <c r="AY5" s="85">
        <v>17</v>
      </c>
      <c r="AZ5" s="85">
        <v>0</v>
      </c>
      <c r="BA5" s="87">
        <v>1.1000000000000001E-3</v>
      </c>
      <c r="BB5" s="88" t="s">
        <v>264</v>
      </c>
      <c r="BC5" s="85"/>
    </row>
    <row r="6" spans="1:55" ht="21.5" customHeight="1" thickTop="1" thickBot="1" x14ac:dyDescent="0.4">
      <c r="A6" s="81" t="s">
        <v>269</v>
      </c>
      <c r="B6" s="81" t="s">
        <v>267</v>
      </c>
      <c r="C6" s="81" t="s">
        <v>270</v>
      </c>
      <c r="D6" s="83">
        <v>4</v>
      </c>
      <c r="E6" s="83">
        <v>9</v>
      </c>
      <c r="F6" s="83">
        <v>5</v>
      </c>
      <c r="G6" s="83">
        <v>4</v>
      </c>
      <c r="H6" s="83">
        <v>3</v>
      </c>
      <c r="I6" s="81">
        <v>1</v>
      </c>
      <c r="J6" s="83">
        <v>0</v>
      </c>
      <c r="K6" s="83">
        <v>0</v>
      </c>
      <c r="L6" s="83">
        <v>3</v>
      </c>
      <c r="M6" s="83">
        <v>0</v>
      </c>
      <c r="N6" s="81">
        <v>0</v>
      </c>
      <c r="O6" s="81">
        <v>0</v>
      </c>
      <c r="P6" s="83">
        <v>3</v>
      </c>
      <c r="Q6" s="81">
        <v>0</v>
      </c>
      <c r="R6" s="83">
        <v>0</v>
      </c>
      <c r="S6" s="81">
        <v>0</v>
      </c>
      <c r="T6" s="83">
        <v>0</v>
      </c>
      <c r="U6" s="83">
        <v>3</v>
      </c>
      <c r="V6" s="83">
        <v>3</v>
      </c>
      <c r="W6" s="83">
        <v>0</v>
      </c>
      <c r="X6" s="81">
        <v>0</v>
      </c>
      <c r="Y6" s="81">
        <v>0</v>
      </c>
      <c r="Z6" s="83">
        <v>0</v>
      </c>
      <c r="AA6" s="81">
        <v>0</v>
      </c>
      <c r="AB6" s="81">
        <v>0</v>
      </c>
      <c r="AC6" s="83">
        <v>0</v>
      </c>
      <c r="AD6" s="81">
        <v>0</v>
      </c>
      <c r="AE6" s="81">
        <v>0</v>
      </c>
      <c r="AF6" s="83">
        <v>0</v>
      </c>
      <c r="AG6" s="81">
        <v>0</v>
      </c>
      <c r="AH6" s="83">
        <v>0</v>
      </c>
      <c r="AI6" s="83">
        <v>5</v>
      </c>
      <c r="AJ6" s="83">
        <v>0</v>
      </c>
      <c r="AK6" s="81">
        <v>0</v>
      </c>
      <c r="AL6" s="83">
        <v>0</v>
      </c>
      <c r="AM6" s="83">
        <v>0</v>
      </c>
      <c r="AN6" s="83">
        <v>0</v>
      </c>
      <c r="AO6" s="83">
        <v>0</v>
      </c>
      <c r="AP6" s="83">
        <v>0</v>
      </c>
      <c r="AQ6" s="83">
        <v>0</v>
      </c>
      <c r="AR6" s="83">
        <v>0</v>
      </c>
      <c r="AS6" s="83">
        <v>0</v>
      </c>
      <c r="AT6" s="83">
        <v>0</v>
      </c>
      <c r="AU6" s="83">
        <v>0</v>
      </c>
      <c r="AV6" s="81">
        <v>0</v>
      </c>
      <c r="AW6" s="81">
        <v>0</v>
      </c>
      <c r="AX6" s="83">
        <v>46</v>
      </c>
      <c r="AY6" s="83">
        <v>1</v>
      </c>
      <c r="AZ6" s="81">
        <v>0</v>
      </c>
      <c r="BA6" s="83">
        <v>5.0000000000000001E-4</v>
      </c>
      <c r="BB6" s="82"/>
      <c r="BC6" s="81"/>
    </row>
    <row r="7" spans="1:55" ht="21.5" customHeight="1" thickTop="1" thickBot="1" x14ac:dyDescent="0.4">
      <c r="A7" s="81" t="s">
        <v>266</v>
      </c>
      <c r="B7" s="81" t="s">
        <v>267</v>
      </c>
      <c r="C7" s="81" t="s">
        <v>205</v>
      </c>
      <c r="D7" s="83">
        <v>6</v>
      </c>
      <c r="E7" s="83">
        <v>14</v>
      </c>
      <c r="F7" s="83">
        <v>8</v>
      </c>
      <c r="G7" s="83">
        <v>6</v>
      </c>
      <c r="H7" s="83">
        <v>11</v>
      </c>
      <c r="I7" s="81">
        <v>1</v>
      </c>
      <c r="J7" s="83">
        <v>3</v>
      </c>
      <c r="K7" s="83">
        <v>8</v>
      </c>
      <c r="L7" s="83">
        <v>10</v>
      </c>
      <c r="M7" s="83">
        <v>0.8</v>
      </c>
      <c r="N7" s="81">
        <v>0</v>
      </c>
      <c r="O7" s="81">
        <v>0</v>
      </c>
      <c r="P7" s="83">
        <v>5</v>
      </c>
      <c r="Q7" s="81">
        <v>0</v>
      </c>
      <c r="R7" s="83">
        <v>3</v>
      </c>
      <c r="S7" s="81">
        <v>0</v>
      </c>
      <c r="T7" s="83">
        <v>2</v>
      </c>
      <c r="U7" s="83">
        <v>0</v>
      </c>
      <c r="V7" s="83">
        <v>5</v>
      </c>
      <c r="W7" s="83">
        <v>3</v>
      </c>
      <c r="X7" s="81">
        <v>0</v>
      </c>
      <c r="Y7" s="81">
        <v>0</v>
      </c>
      <c r="Z7" s="83">
        <v>1</v>
      </c>
      <c r="AA7" s="81">
        <v>0</v>
      </c>
      <c r="AB7" s="81">
        <v>0</v>
      </c>
      <c r="AC7" s="83">
        <v>1</v>
      </c>
      <c r="AD7" s="81">
        <v>0</v>
      </c>
      <c r="AE7" s="81">
        <v>0</v>
      </c>
      <c r="AF7" s="83">
        <v>1</v>
      </c>
      <c r="AG7" s="81">
        <v>0</v>
      </c>
      <c r="AH7" s="83">
        <v>1</v>
      </c>
      <c r="AI7" s="83">
        <v>48</v>
      </c>
      <c r="AJ7" s="83">
        <v>3</v>
      </c>
      <c r="AK7" s="81">
        <v>0</v>
      </c>
      <c r="AL7" s="83">
        <v>2</v>
      </c>
      <c r="AM7" s="83">
        <v>1</v>
      </c>
      <c r="AN7" s="83">
        <v>1</v>
      </c>
      <c r="AO7" s="83">
        <v>4</v>
      </c>
      <c r="AP7" s="83">
        <v>0</v>
      </c>
      <c r="AQ7" s="83">
        <v>4</v>
      </c>
      <c r="AR7" s="83">
        <v>4</v>
      </c>
      <c r="AS7" s="83">
        <v>3</v>
      </c>
      <c r="AT7" s="83">
        <v>2</v>
      </c>
      <c r="AU7" s="83">
        <v>1</v>
      </c>
      <c r="AV7" s="81">
        <v>0</v>
      </c>
      <c r="AW7" s="81">
        <v>0</v>
      </c>
      <c r="AX7" s="83">
        <v>95</v>
      </c>
      <c r="AY7" s="83">
        <v>1025</v>
      </c>
      <c r="AZ7" s="81">
        <v>0</v>
      </c>
      <c r="BA7" s="83">
        <v>4.0000000000000002E-4</v>
      </c>
      <c r="BB7" s="84" t="s">
        <v>268</v>
      </c>
      <c r="BC7" s="83" t="s">
        <v>265</v>
      </c>
    </row>
    <row r="8" spans="1:55" ht="15.5" thickTop="1" thickBot="1" x14ac:dyDescent="0.4">
      <c r="A8" s="85" t="s">
        <v>275</v>
      </c>
      <c r="B8" s="85" t="s">
        <v>272</v>
      </c>
      <c r="C8" s="85" t="s">
        <v>205</v>
      </c>
      <c r="D8" s="87">
        <v>17</v>
      </c>
      <c r="E8" s="87">
        <v>19</v>
      </c>
      <c r="F8" s="85">
        <v>2</v>
      </c>
      <c r="G8" s="87">
        <v>17</v>
      </c>
      <c r="H8" s="85">
        <v>48</v>
      </c>
      <c r="I8" s="87">
        <v>7</v>
      </c>
      <c r="J8" s="85">
        <v>0</v>
      </c>
      <c r="K8" s="87">
        <v>73</v>
      </c>
      <c r="L8" s="87">
        <v>28</v>
      </c>
      <c r="M8" s="87">
        <v>0.875</v>
      </c>
      <c r="N8" s="85">
        <v>0</v>
      </c>
      <c r="O8" s="85">
        <v>0</v>
      </c>
      <c r="P8" s="87">
        <v>8</v>
      </c>
      <c r="Q8" s="85">
        <v>0</v>
      </c>
      <c r="R8" s="85">
        <v>2</v>
      </c>
      <c r="S8" s="87">
        <v>4</v>
      </c>
      <c r="T8" s="85">
        <v>0</v>
      </c>
      <c r="U8" s="85">
        <v>2</v>
      </c>
      <c r="V8" s="85">
        <v>4</v>
      </c>
      <c r="W8" s="85">
        <v>0</v>
      </c>
      <c r="X8" s="85">
        <v>0</v>
      </c>
      <c r="Y8" s="85">
        <v>0</v>
      </c>
      <c r="Z8" s="85">
        <v>2</v>
      </c>
      <c r="AA8" s="85">
        <v>1</v>
      </c>
      <c r="AB8" s="85">
        <v>0</v>
      </c>
      <c r="AC8" s="85">
        <v>2</v>
      </c>
      <c r="AD8" s="85">
        <v>0</v>
      </c>
      <c r="AE8" s="85">
        <v>0</v>
      </c>
      <c r="AF8" s="85">
        <v>2</v>
      </c>
      <c r="AG8" s="85">
        <v>0</v>
      </c>
      <c r="AH8" s="85">
        <v>14</v>
      </c>
      <c r="AI8" s="85">
        <v>243</v>
      </c>
      <c r="AJ8" s="85">
        <v>6</v>
      </c>
      <c r="AK8" s="85">
        <v>10</v>
      </c>
      <c r="AL8" s="85">
        <v>7</v>
      </c>
      <c r="AM8" s="85">
        <v>4</v>
      </c>
      <c r="AN8" s="85">
        <v>4</v>
      </c>
      <c r="AO8" s="85">
        <v>37</v>
      </c>
      <c r="AP8" s="85">
        <v>4</v>
      </c>
      <c r="AQ8" s="85">
        <v>51</v>
      </c>
      <c r="AR8" s="85">
        <v>14</v>
      </c>
      <c r="AS8" s="85">
        <v>46</v>
      </c>
      <c r="AT8" s="85">
        <v>6</v>
      </c>
      <c r="AU8" s="85">
        <v>0</v>
      </c>
      <c r="AV8" s="85">
        <v>2</v>
      </c>
      <c r="AW8" s="85">
        <v>0</v>
      </c>
      <c r="AX8" s="87">
        <v>187</v>
      </c>
      <c r="AY8" s="85">
        <v>17</v>
      </c>
      <c r="AZ8" s="85">
        <v>0</v>
      </c>
      <c r="BA8" s="87">
        <v>0</v>
      </c>
      <c r="BB8" s="85"/>
      <c r="BC8" s="85"/>
    </row>
    <row r="9" spans="1:55" ht="21.5" customHeight="1" thickTop="1" thickBot="1" x14ac:dyDescent="0.4">
      <c r="A9" s="85" t="s">
        <v>271</v>
      </c>
      <c r="B9" s="85" t="s">
        <v>272</v>
      </c>
      <c r="C9" s="85" t="s">
        <v>205</v>
      </c>
      <c r="D9" s="87">
        <v>19</v>
      </c>
      <c r="E9" s="87">
        <v>21</v>
      </c>
      <c r="F9" s="85">
        <v>2</v>
      </c>
      <c r="G9" s="87">
        <v>19</v>
      </c>
      <c r="H9" s="85">
        <v>48</v>
      </c>
      <c r="I9" s="87">
        <v>8</v>
      </c>
      <c r="J9" s="85">
        <v>0</v>
      </c>
      <c r="K9" s="87">
        <v>71</v>
      </c>
      <c r="L9" s="87">
        <v>21</v>
      </c>
      <c r="M9" s="87">
        <v>0.85714287</v>
      </c>
      <c r="N9" s="85">
        <v>0</v>
      </c>
      <c r="O9" s="85">
        <v>0</v>
      </c>
      <c r="P9" s="87">
        <v>7</v>
      </c>
      <c r="Q9" s="85">
        <v>0</v>
      </c>
      <c r="R9" s="85">
        <v>2</v>
      </c>
      <c r="S9" s="87">
        <v>3</v>
      </c>
      <c r="T9" s="85">
        <v>0</v>
      </c>
      <c r="U9" s="85">
        <v>2</v>
      </c>
      <c r="V9" s="85">
        <v>4</v>
      </c>
      <c r="W9" s="85">
        <v>0</v>
      </c>
      <c r="X9" s="85">
        <v>0</v>
      </c>
      <c r="Y9" s="85">
        <v>0</v>
      </c>
      <c r="Z9" s="85">
        <v>2</v>
      </c>
      <c r="AA9" s="85">
        <v>1</v>
      </c>
      <c r="AB9" s="85">
        <v>0</v>
      </c>
      <c r="AC9" s="85">
        <v>2</v>
      </c>
      <c r="AD9" s="85">
        <v>0</v>
      </c>
      <c r="AE9" s="85">
        <v>0</v>
      </c>
      <c r="AF9" s="85">
        <v>2</v>
      </c>
      <c r="AG9" s="85">
        <v>0</v>
      </c>
      <c r="AH9" s="85">
        <v>14</v>
      </c>
      <c r="AI9" s="85">
        <v>258</v>
      </c>
      <c r="AJ9" s="85">
        <v>5</v>
      </c>
      <c r="AK9" s="85">
        <v>10</v>
      </c>
      <c r="AL9" s="85">
        <v>7</v>
      </c>
      <c r="AM9" s="85">
        <v>5</v>
      </c>
      <c r="AN9" s="85">
        <v>4</v>
      </c>
      <c r="AO9" s="85">
        <v>35</v>
      </c>
      <c r="AP9" s="85">
        <v>4</v>
      </c>
      <c r="AQ9" s="85">
        <v>51</v>
      </c>
      <c r="AR9" s="85">
        <v>13</v>
      </c>
      <c r="AS9" s="85">
        <v>46</v>
      </c>
      <c r="AT9" s="85">
        <v>6</v>
      </c>
      <c r="AU9" s="85">
        <v>2</v>
      </c>
      <c r="AV9" s="85">
        <v>2</v>
      </c>
      <c r="AW9" s="85">
        <v>0</v>
      </c>
      <c r="AX9" s="87">
        <v>190</v>
      </c>
      <c r="AY9" s="85">
        <v>17</v>
      </c>
      <c r="AZ9" s="85">
        <v>0</v>
      </c>
      <c r="BA9" s="87">
        <v>0.33939999999999998</v>
      </c>
      <c r="BB9" s="88" t="s">
        <v>274</v>
      </c>
      <c r="BC9" s="87" t="s">
        <v>273</v>
      </c>
    </row>
    <row r="10" spans="1:55" ht="15.5" thickTop="1" thickBot="1" x14ac:dyDescent="0.4">
      <c r="A10" s="81" t="s">
        <v>278</v>
      </c>
      <c r="B10" s="81" t="s">
        <v>279</v>
      </c>
      <c r="C10" s="81" t="s">
        <v>205</v>
      </c>
      <c r="D10" s="81">
        <v>11</v>
      </c>
      <c r="E10" s="81">
        <v>13</v>
      </c>
      <c r="F10" s="81">
        <v>2</v>
      </c>
      <c r="G10" s="81">
        <v>11</v>
      </c>
      <c r="H10" s="81">
        <v>15</v>
      </c>
      <c r="I10" s="81">
        <v>2</v>
      </c>
      <c r="J10" s="81">
        <v>0</v>
      </c>
      <c r="K10" s="81">
        <v>14</v>
      </c>
      <c r="L10" s="81">
        <v>4</v>
      </c>
      <c r="M10" s="81">
        <v>0.625</v>
      </c>
      <c r="N10" s="81">
        <v>0</v>
      </c>
      <c r="O10" s="81">
        <v>0</v>
      </c>
      <c r="P10" s="81">
        <v>4</v>
      </c>
      <c r="Q10" s="81">
        <v>0</v>
      </c>
      <c r="R10" s="81">
        <v>3</v>
      </c>
      <c r="S10" s="81">
        <v>1</v>
      </c>
      <c r="T10" s="81">
        <v>0</v>
      </c>
      <c r="U10" s="81">
        <v>0</v>
      </c>
      <c r="V10" s="81">
        <v>3</v>
      </c>
      <c r="W10" s="81">
        <v>0</v>
      </c>
      <c r="X10" s="81">
        <v>0</v>
      </c>
      <c r="Y10" s="81">
        <v>0</v>
      </c>
      <c r="Z10" s="81">
        <v>2</v>
      </c>
      <c r="AA10" s="81">
        <v>0</v>
      </c>
      <c r="AB10" s="81">
        <v>0</v>
      </c>
      <c r="AC10" s="81">
        <v>2</v>
      </c>
      <c r="AD10" s="81">
        <v>0</v>
      </c>
      <c r="AE10" s="81">
        <v>0</v>
      </c>
      <c r="AF10" s="81">
        <v>2</v>
      </c>
      <c r="AG10" s="81">
        <v>0</v>
      </c>
      <c r="AH10" s="81">
        <v>2</v>
      </c>
      <c r="AI10" s="81">
        <v>104</v>
      </c>
      <c r="AJ10" s="81">
        <v>9</v>
      </c>
      <c r="AK10" s="81">
        <v>0</v>
      </c>
      <c r="AL10" s="81">
        <v>3</v>
      </c>
      <c r="AM10" s="81">
        <v>2</v>
      </c>
      <c r="AN10" s="81">
        <v>0</v>
      </c>
      <c r="AO10" s="81">
        <v>8</v>
      </c>
      <c r="AP10" s="81">
        <v>0</v>
      </c>
      <c r="AQ10" s="81">
        <v>8</v>
      </c>
      <c r="AR10" s="81">
        <v>6</v>
      </c>
      <c r="AS10" s="81">
        <v>8</v>
      </c>
      <c r="AT10" s="81">
        <v>2</v>
      </c>
      <c r="AU10" s="81">
        <v>2</v>
      </c>
      <c r="AV10" s="81">
        <v>2</v>
      </c>
      <c r="AW10" s="81">
        <v>0</v>
      </c>
      <c r="AX10" s="81">
        <v>91</v>
      </c>
      <c r="AY10" s="81">
        <v>17</v>
      </c>
      <c r="AZ10" s="81">
        <v>0</v>
      </c>
      <c r="BA10" s="83">
        <v>0.32979999999999998</v>
      </c>
      <c r="BB10" s="81">
        <v>0</v>
      </c>
      <c r="BC10" s="83" t="s">
        <v>280</v>
      </c>
    </row>
    <row r="11" spans="1:55" ht="15.5" thickTop="1" thickBot="1" x14ac:dyDescent="0.4">
      <c r="A11" s="81" t="s">
        <v>286</v>
      </c>
      <c r="B11" s="81" t="s">
        <v>279</v>
      </c>
      <c r="C11" s="81" t="s">
        <v>205</v>
      </c>
      <c r="D11" s="81">
        <v>11</v>
      </c>
      <c r="E11" s="81">
        <v>13</v>
      </c>
      <c r="F11" s="81">
        <v>2</v>
      </c>
      <c r="G11" s="81">
        <v>11</v>
      </c>
      <c r="H11" s="81">
        <v>15</v>
      </c>
      <c r="I11" s="81">
        <v>2</v>
      </c>
      <c r="J11" s="81">
        <v>0</v>
      </c>
      <c r="K11" s="81">
        <v>14</v>
      </c>
      <c r="L11" s="81">
        <v>4</v>
      </c>
      <c r="M11" s="81">
        <v>0.625</v>
      </c>
      <c r="N11" s="81">
        <v>0</v>
      </c>
      <c r="O11" s="81">
        <v>0</v>
      </c>
      <c r="P11" s="81">
        <v>4</v>
      </c>
      <c r="Q11" s="81">
        <v>0</v>
      </c>
      <c r="R11" s="81">
        <v>3</v>
      </c>
      <c r="S11" s="81">
        <v>1</v>
      </c>
      <c r="T11" s="81">
        <v>0</v>
      </c>
      <c r="U11" s="81">
        <v>0</v>
      </c>
      <c r="V11" s="81">
        <v>3</v>
      </c>
      <c r="W11" s="81">
        <v>0</v>
      </c>
      <c r="X11" s="81">
        <v>0</v>
      </c>
      <c r="Y11" s="81">
        <v>0</v>
      </c>
      <c r="Z11" s="81">
        <v>2</v>
      </c>
      <c r="AA11" s="81">
        <v>0</v>
      </c>
      <c r="AB11" s="81">
        <v>0</v>
      </c>
      <c r="AC11" s="81">
        <v>2</v>
      </c>
      <c r="AD11" s="81">
        <v>0</v>
      </c>
      <c r="AE11" s="81">
        <v>0</v>
      </c>
      <c r="AF11" s="81">
        <v>2</v>
      </c>
      <c r="AG11" s="81">
        <v>0</v>
      </c>
      <c r="AH11" s="81">
        <v>2</v>
      </c>
      <c r="AI11" s="81">
        <v>104</v>
      </c>
      <c r="AJ11" s="81">
        <v>9</v>
      </c>
      <c r="AK11" s="81">
        <v>0</v>
      </c>
      <c r="AL11" s="81">
        <v>3</v>
      </c>
      <c r="AM11" s="81">
        <v>2</v>
      </c>
      <c r="AN11" s="81">
        <v>0</v>
      </c>
      <c r="AO11" s="81">
        <v>8</v>
      </c>
      <c r="AP11" s="81">
        <v>0</v>
      </c>
      <c r="AQ11" s="81">
        <v>8</v>
      </c>
      <c r="AR11" s="81">
        <v>6</v>
      </c>
      <c r="AS11" s="81">
        <v>8</v>
      </c>
      <c r="AT11" s="81">
        <v>2</v>
      </c>
      <c r="AU11" s="81">
        <v>2</v>
      </c>
      <c r="AV11" s="81">
        <v>2</v>
      </c>
      <c r="AW11" s="81">
        <v>0</v>
      </c>
      <c r="AX11" s="81">
        <v>91</v>
      </c>
      <c r="AY11" s="81">
        <v>17</v>
      </c>
      <c r="AZ11" s="81">
        <v>0</v>
      </c>
      <c r="BA11" s="83">
        <v>0</v>
      </c>
      <c r="BB11" s="81"/>
      <c r="BC11" s="81"/>
    </row>
    <row r="12" spans="1:55" ht="15.5" thickTop="1" thickBot="1" x14ac:dyDescent="0.4">
      <c r="A12" s="85" t="s">
        <v>276</v>
      </c>
      <c r="B12" s="85" t="s">
        <v>277</v>
      </c>
      <c r="C12" s="85" t="s">
        <v>205</v>
      </c>
      <c r="D12" s="85">
        <v>24</v>
      </c>
      <c r="E12" s="87">
        <v>30</v>
      </c>
      <c r="F12" s="87">
        <v>6</v>
      </c>
      <c r="G12" s="85">
        <v>24</v>
      </c>
      <c r="H12" s="85">
        <v>4</v>
      </c>
      <c r="I12" s="85">
        <v>2</v>
      </c>
      <c r="J12" s="85">
        <v>0</v>
      </c>
      <c r="K12" s="85">
        <v>12</v>
      </c>
      <c r="L12" s="85">
        <v>1</v>
      </c>
      <c r="M12" s="85">
        <v>0.33333333999999998</v>
      </c>
      <c r="N12" s="85">
        <v>0</v>
      </c>
      <c r="O12" s="85">
        <v>0</v>
      </c>
      <c r="P12" s="85">
        <v>3</v>
      </c>
      <c r="Q12" s="85">
        <v>0</v>
      </c>
      <c r="R12" s="85">
        <v>3</v>
      </c>
      <c r="S12" s="85">
        <v>0</v>
      </c>
      <c r="T12" s="85">
        <v>0</v>
      </c>
      <c r="U12" s="85">
        <v>0</v>
      </c>
      <c r="V12" s="85">
        <v>3</v>
      </c>
      <c r="W12" s="85">
        <v>0</v>
      </c>
      <c r="X12" s="85">
        <v>0</v>
      </c>
      <c r="Y12" s="85">
        <v>1</v>
      </c>
      <c r="Z12" s="85">
        <v>1</v>
      </c>
      <c r="AA12" s="85">
        <v>0</v>
      </c>
      <c r="AB12" s="85">
        <v>0</v>
      </c>
      <c r="AC12" s="85">
        <v>1</v>
      </c>
      <c r="AD12" s="85">
        <v>0</v>
      </c>
      <c r="AE12" s="85">
        <v>0</v>
      </c>
      <c r="AF12" s="85">
        <v>0</v>
      </c>
      <c r="AG12" s="85">
        <v>0</v>
      </c>
      <c r="AH12" s="85">
        <v>0</v>
      </c>
      <c r="AI12" s="85">
        <v>35</v>
      </c>
      <c r="AJ12" s="85">
        <v>2</v>
      </c>
      <c r="AK12" s="85">
        <v>1</v>
      </c>
      <c r="AL12" s="85">
        <v>0</v>
      </c>
      <c r="AM12" s="85">
        <v>0</v>
      </c>
      <c r="AN12" s="85">
        <v>0</v>
      </c>
      <c r="AO12" s="85">
        <v>0</v>
      </c>
      <c r="AP12" s="85">
        <v>0</v>
      </c>
      <c r="AQ12" s="85">
        <v>20</v>
      </c>
      <c r="AR12" s="85">
        <v>0</v>
      </c>
      <c r="AS12" s="85">
        <v>20</v>
      </c>
      <c r="AT12" s="85">
        <v>1</v>
      </c>
      <c r="AU12" s="85">
        <v>0</v>
      </c>
      <c r="AV12" s="85">
        <v>0</v>
      </c>
      <c r="AW12" s="85">
        <v>0</v>
      </c>
      <c r="AX12" s="85">
        <v>81</v>
      </c>
      <c r="AY12" s="85">
        <v>17</v>
      </c>
      <c r="AZ12" s="85">
        <v>0</v>
      </c>
      <c r="BA12" s="87">
        <v>8.0000000000000004E-4</v>
      </c>
      <c r="BB12" s="85">
        <v>0</v>
      </c>
      <c r="BC12" s="87" t="s">
        <v>281</v>
      </c>
    </row>
    <row r="13" spans="1:55" ht="15.5" thickTop="1" thickBot="1" x14ac:dyDescent="0.4">
      <c r="A13" s="85" t="s">
        <v>287</v>
      </c>
      <c r="B13" s="85" t="s">
        <v>277</v>
      </c>
      <c r="C13" s="85" t="s">
        <v>205</v>
      </c>
      <c r="D13" s="85">
        <v>24</v>
      </c>
      <c r="E13" s="87">
        <v>30</v>
      </c>
      <c r="F13" s="87">
        <v>6</v>
      </c>
      <c r="G13" s="85">
        <v>24</v>
      </c>
      <c r="H13" s="85">
        <v>4</v>
      </c>
      <c r="I13" s="85">
        <v>2</v>
      </c>
      <c r="J13" s="85">
        <v>0</v>
      </c>
      <c r="K13" s="85">
        <v>12</v>
      </c>
      <c r="L13" s="85">
        <v>1</v>
      </c>
      <c r="M13" s="85">
        <v>0.33333333999999998</v>
      </c>
      <c r="N13" s="85">
        <v>0</v>
      </c>
      <c r="O13" s="85">
        <v>0</v>
      </c>
      <c r="P13" s="85">
        <v>3</v>
      </c>
      <c r="Q13" s="85">
        <v>0</v>
      </c>
      <c r="R13" s="85">
        <v>3</v>
      </c>
      <c r="S13" s="85">
        <v>0</v>
      </c>
      <c r="T13" s="85">
        <v>0</v>
      </c>
      <c r="U13" s="85">
        <v>0</v>
      </c>
      <c r="V13" s="85">
        <v>3</v>
      </c>
      <c r="W13" s="85">
        <v>0</v>
      </c>
      <c r="X13" s="85">
        <v>0</v>
      </c>
      <c r="Y13" s="85">
        <v>1</v>
      </c>
      <c r="Z13" s="85">
        <v>1</v>
      </c>
      <c r="AA13" s="85">
        <v>0</v>
      </c>
      <c r="AB13" s="85">
        <v>0</v>
      </c>
      <c r="AC13" s="85">
        <v>1</v>
      </c>
      <c r="AD13" s="85">
        <v>0</v>
      </c>
      <c r="AE13" s="85">
        <v>0</v>
      </c>
      <c r="AF13" s="85">
        <v>0</v>
      </c>
      <c r="AG13" s="85">
        <v>0</v>
      </c>
      <c r="AH13" s="85">
        <v>0</v>
      </c>
      <c r="AI13" s="85">
        <v>35</v>
      </c>
      <c r="AJ13" s="85">
        <v>2</v>
      </c>
      <c r="AK13" s="85">
        <v>1</v>
      </c>
      <c r="AL13" s="85">
        <v>0</v>
      </c>
      <c r="AM13" s="85">
        <v>0</v>
      </c>
      <c r="AN13" s="85">
        <v>0</v>
      </c>
      <c r="AO13" s="85">
        <v>0</v>
      </c>
      <c r="AP13" s="85">
        <v>0</v>
      </c>
      <c r="AQ13" s="85">
        <v>20</v>
      </c>
      <c r="AR13" s="85">
        <v>0</v>
      </c>
      <c r="AS13" s="85">
        <v>20</v>
      </c>
      <c r="AT13" s="85">
        <v>1</v>
      </c>
      <c r="AU13" s="85">
        <v>0</v>
      </c>
      <c r="AV13" s="85">
        <v>0</v>
      </c>
      <c r="AW13" s="85">
        <v>0</v>
      </c>
      <c r="AX13" s="85">
        <v>81</v>
      </c>
      <c r="AY13" s="85">
        <v>17</v>
      </c>
      <c r="AZ13" s="85">
        <v>0</v>
      </c>
      <c r="BA13" s="87">
        <v>0</v>
      </c>
      <c r="BB13" s="85"/>
      <c r="BC13" s="85"/>
    </row>
    <row r="14" spans="1:55" ht="15.5" thickTop="1" thickBot="1" x14ac:dyDescent="0.4">
      <c r="A14" s="85" t="s">
        <v>289</v>
      </c>
      <c r="B14" s="85" t="s">
        <v>277</v>
      </c>
      <c r="C14" s="85" t="s">
        <v>205</v>
      </c>
      <c r="D14" s="85">
        <v>24</v>
      </c>
      <c r="E14" s="87">
        <v>31</v>
      </c>
      <c r="F14" s="87">
        <v>7</v>
      </c>
      <c r="G14" s="85">
        <v>24</v>
      </c>
      <c r="H14" s="85">
        <v>4</v>
      </c>
      <c r="I14" s="85">
        <v>2</v>
      </c>
      <c r="J14" s="85">
        <v>0</v>
      </c>
      <c r="K14" s="85">
        <v>12</v>
      </c>
      <c r="L14" s="85">
        <v>1</v>
      </c>
      <c r="M14" s="85">
        <v>0.33333333999999998</v>
      </c>
      <c r="N14" s="85">
        <v>0</v>
      </c>
      <c r="O14" s="85">
        <v>0</v>
      </c>
      <c r="P14" s="85">
        <v>3</v>
      </c>
      <c r="Q14" s="85">
        <v>0</v>
      </c>
      <c r="R14" s="85">
        <v>3</v>
      </c>
      <c r="S14" s="85">
        <v>0</v>
      </c>
      <c r="T14" s="85">
        <v>0</v>
      </c>
      <c r="U14" s="85">
        <v>0</v>
      </c>
      <c r="V14" s="85">
        <v>3</v>
      </c>
      <c r="W14" s="85">
        <v>0</v>
      </c>
      <c r="X14" s="85">
        <v>0</v>
      </c>
      <c r="Y14" s="85">
        <v>1</v>
      </c>
      <c r="Z14" s="85">
        <v>1</v>
      </c>
      <c r="AA14" s="85">
        <v>0</v>
      </c>
      <c r="AB14" s="85">
        <v>0</v>
      </c>
      <c r="AC14" s="85">
        <v>1</v>
      </c>
      <c r="AD14" s="85">
        <v>0</v>
      </c>
      <c r="AE14" s="85">
        <v>0</v>
      </c>
      <c r="AF14" s="85">
        <v>0</v>
      </c>
      <c r="AG14" s="85">
        <v>0</v>
      </c>
      <c r="AH14" s="85">
        <v>0</v>
      </c>
      <c r="AI14" s="85">
        <v>35</v>
      </c>
      <c r="AJ14" s="85">
        <v>2</v>
      </c>
      <c r="AK14" s="85">
        <v>1</v>
      </c>
      <c r="AL14" s="85">
        <v>0</v>
      </c>
      <c r="AM14" s="85">
        <v>0</v>
      </c>
      <c r="AN14" s="85">
        <v>0</v>
      </c>
      <c r="AO14" s="85">
        <v>0</v>
      </c>
      <c r="AP14" s="85">
        <v>0</v>
      </c>
      <c r="AQ14" s="85">
        <v>20</v>
      </c>
      <c r="AR14" s="85">
        <v>0</v>
      </c>
      <c r="AS14" s="85">
        <v>20</v>
      </c>
      <c r="AT14" s="85">
        <v>1</v>
      </c>
      <c r="AU14" s="85">
        <v>0</v>
      </c>
      <c r="AV14" s="85">
        <v>0</v>
      </c>
      <c r="AW14" s="85">
        <v>0</v>
      </c>
      <c r="AX14" s="85">
        <v>81</v>
      </c>
      <c r="AY14" s="85">
        <v>17</v>
      </c>
      <c r="AZ14" s="85">
        <v>0</v>
      </c>
      <c r="BA14" s="87">
        <v>0</v>
      </c>
      <c r="BB14" s="85"/>
      <c r="BC14" s="87" t="s">
        <v>290</v>
      </c>
    </row>
    <row r="15" spans="1:55" ht="15.5" thickTop="1" thickBot="1" x14ac:dyDescent="0.4">
      <c r="A15" s="81" t="s">
        <v>284</v>
      </c>
      <c r="B15" s="81" t="s">
        <v>285</v>
      </c>
      <c r="C15" s="81" t="s">
        <v>205</v>
      </c>
      <c r="D15" s="81">
        <v>9</v>
      </c>
      <c r="E15" s="81">
        <v>11</v>
      </c>
      <c r="F15" s="81">
        <v>2</v>
      </c>
      <c r="G15" s="81">
        <v>9</v>
      </c>
      <c r="H15" s="81">
        <v>7</v>
      </c>
      <c r="I15" s="81">
        <v>1</v>
      </c>
      <c r="J15" s="81">
        <v>0</v>
      </c>
      <c r="K15" s="81">
        <v>0</v>
      </c>
      <c r="L15" s="81">
        <v>21</v>
      </c>
      <c r="M15" s="81">
        <v>0</v>
      </c>
      <c r="N15" s="81">
        <v>0</v>
      </c>
      <c r="O15" s="81">
        <v>0</v>
      </c>
      <c r="P15" s="81">
        <v>7</v>
      </c>
      <c r="Q15" s="81">
        <v>0</v>
      </c>
      <c r="R15" s="81">
        <v>0</v>
      </c>
      <c r="S15" s="81">
        <v>0</v>
      </c>
      <c r="T15" s="81">
        <v>0</v>
      </c>
      <c r="U15" s="81">
        <v>7</v>
      </c>
      <c r="V15" s="81">
        <v>7</v>
      </c>
      <c r="W15" s="81">
        <v>6</v>
      </c>
      <c r="X15" s="81">
        <v>0</v>
      </c>
      <c r="Y15" s="81">
        <v>0</v>
      </c>
      <c r="Z15" s="81">
        <v>0</v>
      </c>
      <c r="AA15" s="81">
        <v>0</v>
      </c>
      <c r="AB15" s="81">
        <v>0</v>
      </c>
      <c r="AC15" s="81">
        <v>0</v>
      </c>
      <c r="AD15" s="81">
        <v>0</v>
      </c>
      <c r="AE15" s="81">
        <v>0</v>
      </c>
      <c r="AF15" s="81">
        <v>0</v>
      </c>
      <c r="AG15" s="81">
        <v>0</v>
      </c>
      <c r="AH15" s="81">
        <v>0</v>
      </c>
      <c r="AI15" s="83">
        <v>116</v>
      </c>
      <c r="AJ15" s="81">
        <v>0</v>
      </c>
      <c r="AK15" s="81">
        <v>0</v>
      </c>
      <c r="AL15" s="81">
        <v>0</v>
      </c>
      <c r="AM15" s="81">
        <v>0</v>
      </c>
      <c r="AN15" s="81">
        <v>0</v>
      </c>
      <c r="AO15" s="81">
        <v>0</v>
      </c>
      <c r="AP15" s="81">
        <v>0</v>
      </c>
      <c r="AQ15" s="81">
        <v>0</v>
      </c>
      <c r="AR15" s="81">
        <v>0</v>
      </c>
      <c r="AS15" s="81">
        <v>0</v>
      </c>
      <c r="AT15" s="81">
        <v>0</v>
      </c>
      <c r="AU15" s="81">
        <v>0</v>
      </c>
      <c r="AV15" s="81">
        <v>1</v>
      </c>
      <c r="AW15" s="81">
        <v>0</v>
      </c>
      <c r="AX15" s="81">
        <v>82</v>
      </c>
      <c r="AY15" s="81">
        <v>1024</v>
      </c>
      <c r="AZ15" s="81">
        <v>0</v>
      </c>
      <c r="BA15" s="83">
        <v>6.2E-2</v>
      </c>
      <c r="BB15" s="81">
        <v>0</v>
      </c>
      <c r="BC15" s="81"/>
    </row>
    <row r="16" spans="1:55" ht="15.5" thickTop="1" thickBot="1" x14ac:dyDescent="0.4">
      <c r="A16" s="81" t="s">
        <v>288</v>
      </c>
      <c r="B16" s="81" t="s">
        <v>285</v>
      </c>
      <c r="C16" s="81" t="s">
        <v>205</v>
      </c>
      <c r="D16" s="81">
        <v>9</v>
      </c>
      <c r="E16" s="81">
        <v>11</v>
      </c>
      <c r="F16" s="81">
        <v>2</v>
      </c>
      <c r="G16" s="81">
        <v>9</v>
      </c>
      <c r="H16" s="81">
        <v>7</v>
      </c>
      <c r="I16" s="81">
        <v>1</v>
      </c>
      <c r="J16" s="81">
        <v>0</v>
      </c>
      <c r="K16" s="81">
        <v>0</v>
      </c>
      <c r="L16" s="81">
        <v>21</v>
      </c>
      <c r="M16" s="81">
        <v>0</v>
      </c>
      <c r="N16" s="81">
        <v>0</v>
      </c>
      <c r="O16" s="81">
        <v>0</v>
      </c>
      <c r="P16" s="81">
        <v>7</v>
      </c>
      <c r="Q16" s="81">
        <v>0</v>
      </c>
      <c r="R16" s="81">
        <v>0</v>
      </c>
      <c r="S16" s="81">
        <v>0</v>
      </c>
      <c r="T16" s="81">
        <v>0</v>
      </c>
      <c r="U16" s="81">
        <v>7</v>
      </c>
      <c r="V16" s="81">
        <v>7</v>
      </c>
      <c r="W16" s="81">
        <v>6</v>
      </c>
      <c r="X16" s="81">
        <v>0</v>
      </c>
      <c r="Y16" s="81">
        <v>0</v>
      </c>
      <c r="Z16" s="81">
        <v>0</v>
      </c>
      <c r="AA16" s="81">
        <v>0</v>
      </c>
      <c r="AB16" s="81">
        <v>0</v>
      </c>
      <c r="AC16" s="81">
        <v>0</v>
      </c>
      <c r="AD16" s="81">
        <v>0</v>
      </c>
      <c r="AE16" s="81">
        <v>0</v>
      </c>
      <c r="AF16" s="81">
        <v>0</v>
      </c>
      <c r="AG16" s="81">
        <v>0</v>
      </c>
      <c r="AH16" s="81">
        <v>0</v>
      </c>
      <c r="AI16" s="83">
        <v>117</v>
      </c>
      <c r="AJ16" s="81">
        <v>0</v>
      </c>
      <c r="AK16" s="81">
        <v>0</v>
      </c>
      <c r="AL16" s="81">
        <v>0</v>
      </c>
      <c r="AM16" s="81">
        <v>0</v>
      </c>
      <c r="AN16" s="81">
        <v>0</v>
      </c>
      <c r="AO16" s="81">
        <v>0</v>
      </c>
      <c r="AP16" s="81">
        <v>0</v>
      </c>
      <c r="AQ16" s="81">
        <v>0</v>
      </c>
      <c r="AR16" s="81">
        <v>0</v>
      </c>
      <c r="AS16" s="81">
        <v>0</v>
      </c>
      <c r="AT16" s="81">
        <v>0</v>
      </c>
      <c r="AU16" s="81">
        <v>0</v>
      </c>
      <c r="AV16" s="81">
        <v>1</v>
      </c>
      <c r="AW16" s="81">
        <v>0</v>
      </c>
      <c r="AX16" s="81">
        <v>82</v>
      </c>
      <c r="AY16" s="81">
        <v>1024</v>
      </c>
      <c r="AZ16" s="81">
        <v>0</v>
      </c>
      <c r="BA16" s="83">
        <v>0</v>
      </c>
      <c r="BB16" s="81">
        <v>0</v>
      </c>
      <c r="BC16" s="81"/>
    </row>
    <row r="17" spans="1:55" ht="15.5" thickTop="1" thickBot="1" x14ac:dyDescent="0.4">
      <c r="A17" s="81" t="s">
        <v>291</v>
      </c>
      <c r="B17" s="81" t="s">
        <v>285</v>
      </c>
      <c r="C17" s="81" t="s">
        <v>205</v>
      </c>
      <c r="D17" s="81">
        <v>9</v>
      </c>
      <c r="E17" s="81">
        <v>11</v>
      </c>
      <c r="F17" s="81">
        <v>2</v>
      </c>
      <c r="G17" s="81">
        <v>9</v>
      </c>
      <c r="H17" s="81">
        <v>7</v>
      </c>
      <c r="I17" s="81">
        <v>1</v>
      </c>
      <c r="J17" s="81">
        <v>0</v>
      </c>
      <c r="K17" s="81">
        <v>0</v>
      </c>
      <c r="L17" s="81">
        <v>21</v>
      </c>
      <c r="M17" s="81">
        <v>0</v>
      </c>
      <c r="N17" s="81">
        <v>0</v>
      </c>
      <c r="O17" s="81">
        <v>0</v>
      </c>
      <c r="P17" s="81">
        <v>7</v>
      </c>
      <c r="Q17" s="81">
        <v>0</v>
      </c>
      <c r="R17" s="81">
        <v>0</v>
      </c>
      <c r="S17" s="81">
        <v>0</v>
      </c>
      <c r="T17" s="81">
        <v>0</v>
      </c>
      <c r="U17" s="81">
        <v>7</v>
      </c>
      <c r="V17" s="81">
        <v>7</v>
      </c>
      <c r="W17" s="81">
        <v>6</v>
      </c>
      <c r="X17" s="81">
        <v>0</v>
      </c>
      <c r="Y17" s="81">
        <v>0</v>
      </c>
      <c r="Z17" s="81">
        <v>0</v>
      </c>
      <c r="AA17" s="81">
        <v>0</v>
      </c>
      <c r="AB17" s="81">
        <v>0</v>
      </c>
      <c r="AC17" s="81">
        <v>0</v>
      </c>
      <c r="AD17" s="81">
        <v>0</v>
      </c>
      <c r="AE17" s="81">
        <v>0</v>
      </c>
      <c r="AF17" s="81">
        <v>0</v>
      </c>
      <c r="AG17" s="81">
        <v>0</v>
      </c>
      <c r="AH17" s="81">
        <v>0</v>
      </c>
      <c r="AI17" s="92">
        <v>121</v>
      </c>
      <c r="AJ17" s="81">
        <v>0</v>
      </c>
      <c r="AK17" s="81">
        <v>0</v>
      </c>
      <c r="AL17" s="81">
        <v>0</v>
      </c>
      <c r="AM17" s="81">
        <v>0</v>
      </c>
      <c r="AN17" s="81">
        <v>0</v>
      </c>
      <c r="AO17" s="81">
        <v>0</v>
      </c>
      <c r="AP17" s="81">
        <v>0</v>
      </c>
      <c r="AQ17" s="81">
        <v>0</v>
      </c>
      <c r="AR17" s="81">
        <v>0</v>
      </c>
      <c r="AS17" s="81">
        <v>0</v>
      </c>
      <c r="AT17" s="81">
        <v>0</v>
      </c>
      <c r="AU17" s="81">
        <v>0</v>
      </c>
      <c r="AV17" s="81">
        <v>1</v>
      </c>
      <c r="AW17" s="81">
        <v>0</v>
      </c>
      <c r="AX17" s="81">
        <v>82</v>
      </c>
      <c r="AY17" s="81">
        <v>1024</v>
      </c>
      <c r="AZ17" s="81">
        <v>0</v>
      </c>
      <c r="BA17" s="83">
        <v>1E-4</v>
      </c>
      <c r="BB17" s="81"/>
      <c r="BC17" s="81"/>
    </row>
    <row r="18" spans="1:55" ht="15.5" thickTop="1" thickBot="1" x14ac:dyDescent="0.4">
      <c r="A18" s="85" t="s">
        <v>292</v>
      </c>
      <c r="B18" s="85" t="s">
        <v>277</v>
      </c>
      <c r="C18" s="85" t="s">
        <v>205</v>
      </c>
      <c r="D18" s="87">
        <v>47</v>
      </c>
      <c r="E18" s="87">
        <v>71</v>
      </c>
      <c r="F18" s="87">
        <v>24</v>
      </c>
      <c r="G18" s="87">
        <v>47</v>
      </c>
      <c r="H18" s="87">
        <v>11</v>
      </c>
      <c r="I18" s="85">
        <v>2</v>
      </c>
      <c r="J18" s="85">
        <v>0</v>
      </c>
      <c r="K18" s="87">
        <v>27</v>
      </c>
      <c r="L18" s="87">
        <v>15</v>
      </c>
      <c r="M18" s="87">
        <v>0.71428572999999995</v>
      </c>
      <c r="N18" s="85">
        <v>0</v>
      </c>
      <c r="O18" s="85">
        <v>0</v>
      </c>
      <c r="P18" s="87">
        <v>7</v>
      </c>
      <c r="Q18" s="87">
        <v>3</v>
      </c>
      <c r="R18" s="85">
        <v>2</v>
      </c>
      <c r="S18" s="87">
        <v>3</v>
      </c>
      <c r="T18" s="85">
        <v>2</v>
      </c>
      <c r="U18" s="85">
        <v>0</v>
      </c>
      <c r="V18" s="85">
        <v>4</v>
      </c>
      <c r="W18" s="85">
        <v>0</v>
      </c>
      <c r="X18" s="85">
        <v>0</v>
      </c>
      <c r="Y18" s="85">
        <v>0</v>
      </c>
      <c r="Z18" s="87">
        <v>5</v>
      </c>
      <c r="AA18" s="87">
        <v>2</v>
      </c>
      <c r="AB18" s="85">
        <v>0</v>
      </c>
      <c r="AC18" s="87">
        <v>5</v>
      </c>
      <c r="AD18" s="85">
        <v>0</v>
      </c>
      <c r="AE18" s="85">
        <v>0</v>
      </c>
      <c r="AF18" s="87">
        <v>2</v>
      </c>
      <c r="AG18" s="85">
        <v>0</v>
      </c>
      <c r="AH18" s="87">
        <v>10</v>
      </c>
      <c r="AI18" s="87">
        <v>84</v>
      </c>
      <c r="AJ18" s="87">
        <v>7</v>
      </c>
      <c r="AK18" s="85">
        <v>0</v>
      </c>
      <c r="AL18" s="85">
        <v>0</v>
      </c>
      <c r="AM18" s="85">
        <v>2</v>
      </c>
      <c r="AN18" s="85">
        <v>0</v>
      </c>
      <c r="AO18" s="87">
        <v>5</v>
      </c>
      <c r="AP18" s="85">
        <v>0</v>
      </c>
      <c r="AQ18" s="87">
        <v>42</v>
      </c>
      <c r="AR18" s="85">
        <v>1</v>
      </c>
      <c r="AS18" s="87">
        <v>42</v>
      </c>
      <c r="AT18" s="85">
        <v>3</v>
      </c>
      <c r="AU18" s="85">
        <v>0</v>
      </c>
      <c r="AV18" s="85">
        <v>0</v>
      </c>
      <c r="AW18" s="85">
        <v>0</v>
      </c>
      <c r="AX18" s="87">
        <v>131</v>
      </c>
      <c r="AY18" s="85">
        <v>17</v>
      </c>
      <c r="AZ18" s="85">
        <v>0</v>
      </c>
      <c r="BA18" s="93">
        <v>5.8200000000000002E-2</v>
      </c>
      <c r="BB18" s="85">
        <v>0</v>
      </c>
      <c r="BC18" s="87" t="s">
        <v>293</v>
      </c>
    </row>
    <row r="19" spans="1:55" s="80" customFormat="1" ht="15.5" thickTop="1" thickBot="1" x14ac:dyDescent="0.4">
      <c r="A19" s="90" t="s">
        <v>297</v>
      </c>
      <c r="B19" s="90" t="s">
        <v>277</v>
      </c>
      <c r="C19" s="90" t="s">
        <v>205</v>
      </c>
      <c r="D19" s="91">
        <v>49</v>
      </c>
      <c r="E19" s="91">
        <v>75</v>
      </c>
      <c r="F19" s="91">
        <v>26</v>
      </c>
      <c r="G19" s="91">
        <v>49</v>
      </c>
      <c r="H19" s="91">
        <v>13</v>
      </c>
      <c r="I19" s="90">
        <v>2</v>
      </c>
      <c r="J19" s="90">
        <v>0</v>
      </c>
      <c r="K19" s="91">
        <v>30</v>
      </c>
      <c r="L19" s="91">
        <v>26</v>
      </c>
      <c r="M19" s="91">
        <v>0.77777772999999994</v>
      </c>
      <c r="N19" s="90">
        <v>0</v>
      </c>
      <c r="O19" s="90">
        <v>0</v>
      </c>
      <c r="P19" s="91">
        <v>9</v>
      </c>
      <c r="Q19" s="91">
        <v>5</v>
      </c>
      <c r="R19" s="90">
        <v>2</v>
      </c>
      <c r="S19" s="91">
        <v>5</v>
      </c>
      <c r="T19" s="90">
        <v>2</v>
      </c>
      <c r="U19" s="90">
        <v>0</v>
      </c>
      <c r="V19" s="90">
        <v>4</v>
      </c>
      <c r="W19" s="90">
        <v>0</v>
      </c>
      <c r="X19" s="90">
        <v>0</v>
      </c>
      <c r="Y19" s="90">
        <v>0</v>
      </c>
      <c r="Z19" s="91">
        <v>7</v>
      </c>
      <c r="AA19" s="91">
        <v>4</v>
      </c>
      <c r="AB19" s="90">
        <v>0</v>
      </c>
      <c r="AC19" s="91">
        <v>7</v>
      </c>
      <c r="AD19" s="90">
        <v>0</v>
      </c>
      <c r="AE19" s="90">
        <v>0</v>
      </c>
      <c r="AF19" s="91">
        <v>4</v>
      </c>
      <c r="AG19" s="90">
        <v>0</v>
      </c>
      <c r="AH19" s="91">
        <v>18</v>
      </c>
      <c r="AI19" s="91">
        <v>94</v>
      </c>
      <c r="AJ19" s="91">
        <v>9</v>
      </c>
      <c r="AK19" s="90">
        <v>0</v>
      </c>
      <c r="AL19" s="90">
        <v>0</v>
      </c>
      <c r="AM19" s="90">
        <v>2</v>
      </c>
      <c r="AN19" s="90">
        <v>0</v>
      </c>
      <c r="AO19" s="91">
        <v>7</v>
      </c>
      <c r="AP19" s="90">
        <v>0</v>
      </c>
      <c r="AQ19" s="91">
        <v>46</v>
      </c>
      <c r="AR19" s="90">
        <v>1</v>
      </c>
      <c r="AS19" s="91">
        <v>46</v>
      </c>
      <c r="AT19" s="90">
        <v>3</v>
      </c>
      <c r="AU19" s="90">
        <v>0</v>
      </c>
      <c r="AV19" s="90">
        <v>0</v>
      </c>
      <c r="AW19" s="90">
        <v>0</v>
      </c>
      <c r="AX19" s="91">
        <v>138</v>
      </c>
      <c r="AY19" s="90">
        <v>17</v>
      </c>
      <c r="AZ19" s="90">
        <v>0</v>
      </c>
      <c r="BA19" s="93">
        <v>4.3400000000000001E-2</v>
      </c>
      <c r="BB19" s="90">
        <v>0</v>
      </c>
      <c r="BC19" s="90"/>
    </row>
    <row r="20" spans="1:55" ht="15.5" thickTop="1" thickBot="1" x14ac:dyDescent="0.4">
      <c r="A20" s="81" t="s">
        <v>294</v>
      </c>
      <c r="B20" s="81" t="s">
        <v>295</v>
      </c>
      <c r="C20" s="81" t="s">
        <v>205</v>
      </c>
      <c r="D20" s="83">
        <v>13</v>
      </c>
      <c r="E20" s="83">
        <v>26</v>
      </c>
      <c r="F20" s="83">
        <v>13</v>
      </c>
      <c r="G20" s="83">
        <v>13</v>
      </c>
      <c r="H20" s="83">
        <v>20</v>
      </c>
      <c r="I20" s="81">
        <v>3</v>
      </c>
      <c r="J20" s="81">
        <v>0</v>
      </c>
      <c r="K20" s="83">
        <v>15</v>
      </c>
      <c r="L20" s="83">
        <v>45</v>
      </c>
      <c r="M20" s="81">
        <v>0</v>
      </c>
      <c r="N20" s="81">
        <v>0</v>
      </c>
      <c r="O20" s="81">
        <v>0</v>
      </c>
      <c r="P20" s="83">
        <v>10</v>
      </c>
      <c r="Q20" s="81">
        <v>0</v>
      </c>
      <c r="R20" s="81">
        <v>0</v>
      </c>
      <c r="S20" s="81">
        <v>0</v>
      </c>
      <c r="T20" s="81">
        <v>0</v>
      </c>
      <c r="U20" s="83">
        <v>10</v>
      </c>
      <c r="V20" s="83">
        <v>10</v>
      </c>
      <c r="W20" s="83">
        <v>4</v>
      </c>
      <c r="X20" s="81">
        <v>0</v>
      </c>
      <c r="Y20" s="81">
        <v>0</v>
      </c>
      <c r="Z20" s="81">
        <v>0</v>
      </c>
      <c r="AA20" s="81">
        <v>0</v>
      </c>
      <c r="AB20" s="81">
        <v>0</v>
      </c>
      <c r="AC20" s="81">
        <v>0</v>
      </c>
      <c r="AD20" s="81">
        <v>0</v>
      </c>
      <c r="AE20" s="81">
        <v>0</v>
      </c>
      <c r="AF20" s="81">
        <v>0</v>
      </c>
      <c r="AG20" s="81">
        <v>0</v>
      </c>
      <c r="AH20" s="81">
        <v>0</v>
      </c>
      <c r="AI20" s="83">
        <v>133</v>
      </c>
      <c r="AJ20" s="83">
        <v>11</v>
      </c>
      <c r="AK20" s="81">
        <v>0</v>
      </c>
      <c r="AL20" s="81">
        <v>0</v>
      </c>
      <c r="AM20" s="81">
        <v>0</v>
      </c>
      <c r="AN20" s="81">
        <v>0</v>
      </c>
      <c r="AO20" s="83">
        <v>1</v>
      </c>
      <c r="AP20" s="81">
        <v>0</v>
      </c>
      <c r="AQ20" s="81">
        <v>0</v>
      </c>
      <c r="AR20" s="83">
        <v>1</v>
      </c>
      <c r="AS20" s="81">
        <v>0</v>
      </c>
      <c r="AT20" s="83">
        <v>1</v>
      </c>
      <c r="AU20" s="81">
        <v>0</v>
      </c>
      <c r="AV20" s="83">
        <v>3</v>
      </c>
      <c r="AW20" s="81">
        <v>0</v>
      </c>
      <c r="AX20" s="83">
        <v>161</v>
      </c>
      <c r="AY20" s="81">
        <v>1024</v>
      </c>
      <c r="AZ20" s="81">
        <v>0</v>
      </c>
      <c r="BA20" s="83">
        <v>0.37880000000000003</v>
      </c>
      <c r="BB20" s="83" t="s">
        <v>296</v>
      </c>
      <c r="BC20" s="81"/>
    </row>
    <row r="21" spans="1:55" ht="15.5" thickTop="1" thickBot="1" x14ac:dyDescent="0.4">
      <c r="A21" s="81" t="s">
        <v>298</v>
      </c>
      <c r="B21" s="81" t="s">
        <v>295</v>
      </c>
      <c r="C21" s="81" t="s">
        <v>205</v>
      </c>
      <c r="D21" s="83">
        <v>4</v>
      </c>
      <c r="E21" s="83">
        <v>8</v>
      </c>
      <c r="F21" s="83">
        <v>4</v>
      </c>
      <c r="G21" s="83">
        <v>4</v>
      </c>
      <c r="H21" s="83">
        <v>2</v>
      </c>
      <c r="I21" s="81">
        <v>3</v>
      </c>
      <c r="J21" s="81">
        <v>0</v>
      </c>
      <c r="K21" s="83">
        <v>0</v>
      </c>
      <c r="L21" s="83">
        <v>1</v>
      </c>
      <c r="M21" s="81">
        <v>0</v>
      </c>
      <c r="N21" s="81">
        <v>0</v>
      </c>
      <c r="O21" s="81">
        <v>0</v>
      </c>
      <c r="P21" s="83">
        <v>2</v>
      </c>
      <c r="Q21" s="81">
        <v>0</v>
      </c>
      <c r="R21" s="81">
        <v>0</v>
      </c>
      <c r="S21" s="81">
        <v>0</v>
      </c>
      <c r="T21" s="81">
        <v>0</v>
      </c>
      <c r="U21" s="83">
        <v>2</v>
      </c>
      <c r="V21" s="83">
        <v>2</v>
      </c>
      <c r="W21" s="83">
        <v>1</v>
      </c>
      <c r="X21" s="81">
        <v>0</v>
      </c>
      <c r="Y21" s="81">
        <v>0</v>
      </c>
      <c r="Z21" s="81">
        <v>0</v>
      </c>
      <c r="AA21" s="81">
        <v>0</v>
      </c>
      <c r="AB21" s="81">
        <v>0</v>
      </c>
      <c r="AC21" s="81">
        <v>0</v>
      </c>
      <c r="AD21" s="81">
        <v>0</v>
      </c>
      <c r="AE21" s="81">
        <v>0</v>
      </c>
      <c r="AF21" s="81">
        <v>0</v>
      </c>
      <c r="AG21" s="81">
        <v>0</v>
      </c>
      <c r="AH21" s="81">
        <v>0</v>
      </c>
      <c r="AI21" s="83">
        <v>94</v>
      </c>
      <c r="AJ21" s="83">
        <v>1</v>
      </c>
      <c r="AK21" s="81">
        <v>0</v>
      </c>
      <c r="AL21" s="81">
        <v>0</v>
      </c>
      <c r="AM21" s="81">
        <v>0</v>
      </c>
      <c r="AN21" s="81">
        <v>0</v>
      </c>
      <c r="AO21" s="83">
        <v>0</v>
      </c>
      <c r="AP21" s="81">
        <v>0</v>
      </c>
      <c r="AQ21" s="81">
        <v>0</v>
      </c>
      <c r="AR21" s="83">
        <v>0</v>
      </c>
      <c r="AS21" s="81">
        <v>0</v>
      </c>
      <c r="AT21" s="83">
        <v>0</v>
      </c>
      <c r="AU21" s="81">
        <v>0</v>
      </c>
      <c r="AV21" s="83">
        <v>1</v>
      </c>
      <c r="AW21" s="81">
        <v>0</v>
      </c>
      <c r="AX21" s="83">
        <v>29</v>
      </c>
      <c r="AY21" s="81">
        <v>1024</v>
      </c>
      <c r="AZ21" s="81">
        <v>0</v>
      </c>
      <c r="BA21" s="95">
        <v>3.3500000000000002E-2</v>
      </c>
      <c r="BB21" s="83">
        <v>0</v>
      </c>
      <c r="BC21" s="81"/>
    </row>
    <row r="22" spans="1:55" ht="21.5" customHeight="1" thickTop="1" x14ac:dyDescent="0.35"/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Math Lang</vt:lpstr>
      <vt:lpstr>PR with respect to changes</vt:lpstr>
      <vt:lpstr>Math10</vt:lpstr>
      <vt:lpstr>Lang61</vt:lpstr>
      <vt:lpstr>Lang42</vt:lpstr>
      <vt:lpstr>Lang26</vt:lpstr>
      <vt:lpstr>Lang48</vt:lpstr>
      <vt:lpstr>Survey</vt:lpstr>
      <vt:lpstr>Dagger</vt:lpstr>
      <vt:lpstr>Grafika</vt:lpstr>
      <vt:lpstr>Incubator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Shaikh, Vasim</dc:creator>
  <cp:lastModifiedBy>vijay</cp:lastModifiedBy>
  <dcterms:created xsi:type="dcterms:W3CDTF">2021-10-29T00:31:24Z</dcterms:created>
  <dcterms:modified xsi:type="dcterms:W3CDTF">2022-08-02T05:08:49Z</dcterms:modified>
</cp:coreProperties>
</file>